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75" windowHeight="7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7" i="1"/>
  <c r="I18" s="1"/>
  <c r="J17"/>
  <c r="K17"/>
  <c r="L17"/>
</calcChain>
</file>

<file path=xl/sharedStrings.xml><?xml version="1.0" encoding="utf-8"?>
<sst xmlns="http://schemas.openxmlformats.org/spreadsheetml/2006/main" count="109" uniqueCount="77">
  <si>
    <t>ردیف</t>
  </si>
  <si>
    <t>نام و نام خانوادگی</t>
  </si>
  <si>
    <t>محل اجرای پروژه</t>
  </si>
  <si>
    <t>نام  پروژه</t>
  </si>
  <si>
    <t>حجم کار</t>
  </si>
  <si>
    <t>تسهیلات ( میلیون ریال )</t>
  </si>
  <si>
    <t>شهرستان</t>
  </si>
  <si>
    <t>شهر(مرکزجهاد کشاورزی)</t>
  </si>
  <si>
    <t>روستا</t>
  </si>
  <si>
    <t>مقدار</t>
  </si>
  <si>
    <t>واحد</t>
  </si>
  <si>
    <t>وام بانکی</t>
  </si>
  <si>
    <t>اعتبارات استانی</t>
  </si>
  <si>
    <t>اعتبارات ملی</t>
  </si>
  <si>
    <t>آورده شخصی</t>
  </si>
  <si>
    <t>تعداد اشتغال</t>
  </si>
  <si>
    <t>مصطفی شاکری</t>
  </si>
  <si>
    <t>اصفهان</t>
  </si>
  <si>
    <t>امام زاده عبدالعزیز</t>
  </si>
  <si>
    <t>گیشی</t>
  </si>
  <si>
    <t xml:space="preserve">احداث کانال آبیاری </t>
  </si>
  <si>
    <t>متر طول</t>
  </si>
  <si>
    <t>-</t>
  </si>
  <si>
    <t>مصطفی طغیانی</t>
  </si>
  <si>
    <t>جی و قهاب</t>
  </si>
  <si>
    <t>گورت</t>
  </si>
  <si>
    <t>احداث کانال آبیاری</t>
  </si>
  <si>
    <t xml:space="preserve">علی احمدی </t>
  </si>
  <si>
    <t>براآن شمالی</t>
  </si>
  <si>
    <t>کنجوان</t>
  </si>
  <si>
    <t xml:space="preserve">احداث کانال آبیاری روستای </t>
  </si>
  <si>
    <t>رضا صیفی</t>
  </si>
  <si>
    <t>صحرای انقلاب</t>
  </si>
  <si>
    <t>احداث کانال آبیاری( دریچه B10)</t>
  </si>
  <si>
    <t>جواد کریم زاده محمد آبادی</t>
  </si>
  <si>
    <t>جرقویه سفلی</t>
  </si>
  <si>
    <t>محمد آباد</t>
  </si>
  <si>
    <t xml:space="preserve">احداث کانال آبیاری اراضی مزرعه بارز قباد </t>
  </si>
  <si>
    <t>احمد زین العابدینی</t>
  </si>
  <si>
    <t xml:space="preserve">دهنو </t>
  </si>
  <si>
    <t xml:space="preserve"> لوله گذاری خط انتقال آب اراضی کشاورزی </t>
  </si>
  <si>
    <t>علی رضا و جواد کنعانی</t>
  </si>
  <si>
    <t>اسلام آباد</t>
  </si>
  <si>
    <t>هرند</t>
  </si>
  <si>
    <t>آبیاری بارانی به روش سنتر پیوت</t>
  </si>
  <si>
    <t>هکتار</t>
  </si>
  <si>
    <t>عبداله کنعانی</t>
  </si>
  <si>
    <t>قهی</t>
  </si>
  <si>
    <t>آبیاری قطره ای به روش بابلر</t>
  </si>
  <si>
    <t>محمد مظاهری</t>
  </si>
  <si>
    <t>کوهپایه</t>
  </si>
  <si>
    <t>مزرعه شور</t>
  </si>
  <si>
    <t>کم فشار</t>
  </si>
  <si>
    <t xml:space="preserve">مسیح غازی اصفهانی </t>
  </si>
  <si>
    <t xml:space="preserve">جی و قهاب </t>
  </si>
  <si>
    <t xml:space="preserve">مزرعه گورت </t>
  </si>
  <si>
    <t xml:space="preserve">پرورش ماهیان زینتی </t>
  </si>
  <si>
    <t xml:space="preserve">قطعه در سال </t>
  </si>
  <si>
    <t xml:space="preserve">صدراله فاطمی </t>
  </si>
  <si>
    <t xml:space="preserve">ورزنه </t>
  </si>
  <si>
    <t xml:space="preserve">بلان </t>
  </si>
  <si>
    <t xml:space="preserve">گلخانه سبزی و صیفی </t>
  </si>
  <si>
    <t>متر مربع</t>
  </si>
  <si>
    <t xml:space="preserve">محمد علی شعبانی </t>
  </si>
  <si>
    <t xml:space="preserve">جلادران </t>
  </si>
  <si>
    <t xml:space="preserve">گلخانه هیدروپونیک سبزی و صیفی </t>
  </si>
  <si>
    <t xml:space="preserve">متر مربع </t>
  </si>
  <si>
    <t xml:space="preserve">رفعت زارع </t>
  </si>
  <si>
    <t xml:space="preserve">مرکزی </t>
  </si>
  <si>
    <t xml:space="preserve">قلعه شور </t>
  </si>
  <si>
    <t xml:space="preserve">پرورش قارچ </t>
  </si>
  <si>
    <t xml:space="preserve">تن در سال </t>
  </si>
  <si>
    <t xml:space="preserve">توضیحات </t>
  </si>
  <si>
    <t>*</t>
  </si>
  <si>
    <t xml:space="preserve">لیست پروژه های قابل افتتاح در دهه مبارک فجر سال 1394 جهاد کشاورزی شهرستان اصفهان                       </t>
  </si>
  <si>
    <t xml:space="preserve">جمع </t>
  </si>
  <si>
    <t xml:space="preserve">جمع کل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</si>
</sst>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b/>
      <sz val="12"/>
      <color theme="1"/>
      <name val="B Lotus"/>
      <charset val="178"/>
    </font>
    <font>
      <sz val="12"/>
      <color theme="1"/>
      <name val="B Lotus"/>
      <charset val="178"/>
    </font>
    <font>
      <b/>
      <sz val="22"/>
      <color theme="1"/>
      <name val="B Lotus"/>
      <charset val="178"/>
    </font>
    <font>
      <sz val="18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 readingOrder="2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/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rightToLeft="1" tabSelected="1" topLeftCell="A13" workbookViewId="0">
      <selection activeCell="M19" sqref="M19"/>
    </sheetView>
  </sheetViews>
  <sheetFormatPr defaultColWidth="11.85546875" defaultRowHeight="54" customHeight="1"/>
  <cols>
    <col min="1" max="1" width="4.140625" customWidth="1"/>
    <col min="2" max="2" width="17.7109375" customWidth="1"/>
    <col min="3" max="3" width="9.7109375" customWidth="1"/>
    <col min="4" max="4" width="14.85546875" customWidth="1"/>
    <col min="6" max="6" width="24.5703125" customWidth="1"/>
  </cols>
  <sheetData>
    <row r="1" spans="1:14" ht="54" customHeight="1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4" customHeight="1">
      <c r="A2" s="14" t="s">
        <v>0</v>
      </c>
      <c r="B2" s="15" t="s">
        <v>1</v>
      </c>
      <c r="C2" s="15" t="s">
        <v>2</v>
      </c>
      <c r="D2" s="15"/>
      <c r="E2" s="15"/>
      <c r="F2" s="15" t="s">
        <v>3</v>
      </c>
      <c r="G2" s="15" t="s">
        <v>4</v>
      </c>
      <c r="H2" s="15"/>
      <c r="I2" s="15" t="s">
        <v>5</v>
      </c>
      <c r="J2" s="15"/>
      <c r="K2" s="15"/>
      <c r="L2" s="15"/>
      <c r="M2" s="1"/>
      <c r="N2" s="15" t="s">
        <v>72</v>
      </c>
    </row>
    <row r="3" spans="1:14" ht="54" customHeight="1">
      <c r="A3" s="14"/>
      <c r="B3" s="15"/>
      <c r="C3" s="1" t="s">
        <v>6</v>
      </c>
      <c r="D3" s="1" t="s">
        <v>7</v>
      </c>
      <c r="E3" s="1" t="s">
        <v>8</v>
      </c>
      <c r="F3" s="15"/>
      <c r="G3" s="1" t="s">
        <v>9</v>
      </c>
      <c r="H3" s="1" t="s">
        <v>10</v>
      </c>
      <c r="I3" s="1" t="s">
        <v>11</v>
      </c>
      <c r="J3" s="1" t="s">
        <v>12</v>
      </c>
      <c r="K3" s="11" t="s">
        <v>13</v>
      </c>
      <c r="L3" s="1" t="s">
        <v>14</v>
      </c>
      <c r="M3" s="1" t="s">
        <v>15</v>
      </c>
      <c r="N3" s="15"/>
    </row>
    <row r="4" spans="1:14" ht="54" customHeight="1">
      <c r="A4" s="2">
        <v>1</v>
      </c>
      <c r="B4" s="2" t="s">
        <v>16</v>
      </c>
      <c r="C4" s="16" t="s">
        <v>17</v>
      </c>
      <c r="D4" s="2" t="s">
        <v>18</v>
      </c>
      <c r="E4" s="2" t="s">
        <v>19</v>
      </c>
      <c r="F4" s="2" t="s">
        <v>20</v>
      </c>
      <c r="G4" s="3">
        <v>1050</v>
      </c>
      <c r="H4" s="4" t="s">
        <v>21</v>
      </c>
      <c r="I4" s="2"/>
      <c r="J4" s="2" t="s">
        <v>22</v>
      </c>
      <c r="K4" s="2">
        <v>1389</v>
      </c>
      <c r="L4" s="5">
        <v>100</v>
      </c>
      <c r="M4" s="2">
        <v>3</v>
      </c>
      <c r="N4" s="2"/>
    </row>
    <row r="5" spans="1:14" ht="54" customHeight="1">
      <c r="A5" s="2">
        <v>2</v>
      </c>
      <c r="B5" s="2" t="s">
        <v>23</v>
      </c>
      <c r="C5" s="16" t="s">
        <v>17</v>
      </c>
      <c r="D5" s="2" t="s">
        <v>24</v>
      </c>
      <c r="E5" s="2" t="s">
        <v>25</v>
      </c>
      <c r="F5" s="2" t="s">
        <v>26</v>
      </c>
      <c r="G5" s="3">
        <v>900</v>
      </c>
      <c r="H5" s="4" t="s">
        <v>21</v>
      </c>
      <c r="I5" s="2"/>
      <c r="J5" s="2" t="s">
        <v>22</v>
      </c>
      <c r="K5" s="2">
        <v>1387</v>
      </c>
      <c r="L5" s="5">
        <v>50</v>
      </c>
      <c r="M5" s="2">
        <v>5</v>
      </c>
      <c r="N5" s="2"/>
    </row>
    <row r="6" spans="1:14" ht="54" customHeight="1">
      <c r="A6" s="2">
        <v>3</v>
      </c>
      <c r="B6" s="2" t="s">
        <v>27</v>
      </c>
      <c r="C6" s="16" t="s">
        <v>17</v>
      </c>
      <c r="D6" s="2" t="s">
        <v>28</v>
      </c>
      <c r="E6" s="2" t="s">
        <v>29</v>
      </c>
      <c r="F6" s="2" t="s">
        <v>30</v>
      </c>
      <c r="G6" s="3">
        <v>1000</v>
      </c>
      <c r="H6" s="4" t="s">
        <v>21</v>
      </c>
      <c r="I6" s="2"/>
      <c r="J6" s="2" t="s">
        <v>22</v>
      </c>
      <c r="K6" s="2">
        <v>1388</v>
      </c>
      <c r="L6" s="5">
        <v>100</v>
      </c>
      <c r="M6" s="2">
        <v>4</v>
      </c>
      <c r="N6" s="2"/>
    </row>
    <row r="7" spans="1:14" ht="54" customHeight="1">
      <c r="A7" s="2">
        <v>4</v>
      </c>
      <c r="B7" s="2" t="s">
        <v>31</v>
      </c>
      <c r="C7" s="16" t="s">
        <v>17</v>
      </c>
      <c r="D7" s="2" t="s">
        <v>24</v>
      </c>
      <c r="E7" s="2" t="s">
        <v>32</v>
      </c>
      <c r="F7" s="2" t="s">
        <v>33</v>
      </c>
      <c r="G7" s="3">
        <v>1100</v>
      </c>
      <c r="H7" s="4" t="s">
        <v>21</v>
      </c>
      <c r="I7" s="2"/>
      <c r="J7" s="2" t="s">
        <v>22</v>
      </c>
      <c r="K7" s="2">
        <v>932</v>
      </c>
      <c r="L7" s="5">
        <v>50</v>
      </c>
      <c r="M7" s="2">
        <v>2</v>
      </c>
      <c r="N7" s="2"/>
    </row>
    <row r="8" spans="1:14" ht="54" customHeight="1">
      <c r="A8" s="2">
        <v>5</v>
      </c>
      <c r="B8" s="2" t="s">
        <v>34</v>
      </c>
      <c r="C8" s="16" t="s">
        <v>17</v>
      </c>
      <c r="D8" s="2" t="s">
        <v>35</v>
      </c>
      <c r="E8" s="2" t="s">
        <v>36</v>
      </c>
      <c r="F8" s="2" t="s">
        <v>37</v>
      </c>
      <c r="G8" s="3">
        <v>1200</v>
      </c>
      <c r="H8" s="4" t="s">
        <v>21</v>
      </c>
      <c r="I8" s="2"/>
      <c r="J8" s="2" t="s">
        <v>22</v>
      </c>
      <c r="K8" s="2">
        <v>1379</v>
      </c>
      <c r="L8" s="5">
        <v>150</v>
      </c>
      <c r="M8" s="2">
        <v>3</v>
      </c>
      <c r="N8" s="2"/>
    </row>
    <row r="9" spans="1:14" ht="54" customHeight="1">
      <c r="A9" s="2">
        <v>6</v>
      </c>
      <c r="B9" s="2" t="s">
        <v>38</v>
      </c>
      <c r="C9" s="16" t="s">
        <v>17</v>
      </c>
      <c r="D9" s="2" t="s">
        <v>24</v>
      </c>
      <c r="E9" s="2" t="s">
        <v>39</v>
      </c>
      <c r="F9" s="2" t="s">
        <v>40</v>
      </c>
      <c r="G9" s="3">
        <v>1400</v>
      </c>
      <c r="H9" s="4" t="s">
        <v>21</v>
      </c>
      <c r="I9" s="2"/>
      <c r="J9" s="2" t="s">
        <v>22</v>
      </c>
      <c r="K9" s="2">
        <v>1389</v>
      </c>
      <c r="L9" s="5">
        <v>600</v>
      </c>
      <c r="M9" s="2">
        <v>2</v>
      </c>
      <c r="N9" s="2"/>
    </row>
    <row r="10" spans="1:14" ht="54" customHeight="1">
      <c r="A10" s="2">
        <v>7</v>
      </c>
      <c r="B10" s="2" t="s">
        <v>41</v>
      </c>
      <c r="C10" s="16" t="s">
        <v>17</v>
      </c>
      <c r="D10" s="2" t="s">
        <v>42</v>
      </c>
      <c r="E10" s="2" t="s">
        <v>43</v>
      </c>
      <c r="F10" s="2" t="s">
        <v>44</v>
      </c>
      <c r="G10" s="2">
        <v>25</v>
      </c>
      <c r="H10" s="2" t="s">
        <v>45</v>
      </c>
      <c r="I10" s="2"/>
      <c r="J10" s="2" t="s">
        <v>22</v>
      </c>
      <c r="K10" s="2">
        <v>1250</v>
      </c>
      <c r="L10" s="3">
        <v>1500</v>
      </c>
      <c r="M10" s="2">
        <v>5</v>
      </c>
      <c r="N10" s="2"/>
    </row>
    <row r="11" spans="1:14" ht="54" customHeight="1">
      <c r="A11" s="2">
        <v>8</v>
      </c>
      <c r="B11" s="2" t="s">
        <v>46</v>
      </c>
      <c r="C11" s="16" t="s">
        <v>17</v>
      </c>
      <c r="D11" s="2" t="s">
        <v>42</v>
      </c>
      <c r="E11" s="2" t="s">
        <v>47</v>
      </c>
      <c r="F11" s="2" t="s">
        <v>48</v>
      </c>
      <c r="G11" s="2">
        <v>20</v>
      </c>
      <c r="H11" s="2" t="s">
        <v>45</v>
      </c>
      <c r="I11" s="2"/>
      <c r="J11" s="2"/>
      <c r="K11" s="2">
        <v>1300</v>
      </c>
      <c r="L11" s="3">
        <v>1600</v>
      </c>
      <c r="M11" s="2">
        <v>5</v>
      </c>
      <c r="N11" s="6"/>
    </row>
    <row r="12" spans="1:14" ht="54" customHeight="1">
      <c r="A12" s="2">
        <v>9</v>
      </c>
      <c r="B12" s="2" t="s">
        <v>49</v>
      </c>
      <c r="C12" s="16" t="s">
        <v>17</v>
      </c>
      <c r="D12" s="2" t="s">
        <v>50</v>
      </c>
      <c r="E12" s="2" t="s">
        <v>51</v>
      </c>
      <c r="F12" s="2" t="s">
        <v>52</v>
      </c>
      <c r="G12" s="2">
        <v>20</v>
      </c>
      <c r="H12" s="2" t="s">
        <v>45</v>
      </c>
      <c r="I12" s="2"/>
      <c r="J12" s="2"/>
      <c r="K12" s="2">
        <v>500</v>
      </c>
      <c r="L12" s="5">
        <v>600</v>
      </c>
      <c r="M12" s="2">
        <v>4</v>
      </c>
      <c r="N12" s="7"/>
    </row>
    <row r="13" spans="1:14" ht="54" customHeight="1">
      <c r="A13" s="2">
        <v>10</v>
      </c>
      <c r="B13" s="8" t="s">
        <v>53</v>
      </c>
      <c r="C13" s="8" t="s">
        <v>17</v>
      </c>
      <c r="D13" s="8" t="s">
        <v>54</v>
      </c>
      <c r="E13" s="8" t="s">
        <v>55</v>
      </c>
      <c r="F13" s="8" t="s">
        <v>56</v>
      </c>
      <c r="G13" s="8">
        <v>300000</v>
      </c>
      <c r="H13" s="8" t="s">
        <v>57</v>
      </c>
      <c r="I13" s="8"/>
      <c r="J13" s="8"/>
      <c r="K13" s="12"/>
      <c r="L13" s="8">
        <v>15000</v>
      </c>
      <c r="M13" s="8">
        <v>9</v>
      </c>
      <c r="N13" s="8" t="s">
        <v>73</v>
      </c>
    </row>
    <row r="14" spans="1:14" ht="54" customHeight="1">
      <c r="A14" s="8">
        <v>11</v>
      </c>
      <c r="B14" s="8" t="s">
        <v>58</v>
      </c>
      <c r="C14" s="8" t="s">
        <v>17</v>
      </c>
      <c r="D14" s="8" t="s">
        <v>59</v>
      </c>
      <c r="E14" s="8" t="s">
        <v>60</v>
      </c>
      <c r="F14" s="8" t="s">
        <v>61</v>
      </c>
      <c r="G14" s="8">
        <v>5700</v>
      </c>
      <c r="H14" s="8" t="s">
        <v>62</v>
      </c>
      <c r="I14" s="8">
        <v>3400</v>
      </c>
      <c r="J14" s="8"/>
      <c r="K14" s="12"/>
      <c r="L14" s="8">
        <v>1300</v>
      </c>
      <c r="M14" s="8">
        <v>6</v>
      </c>
      <c r="N14" s="8" t="s">
        <v>73</v>
      </c>
    </row>
    <row r="15" spans="1:14" ht="54" customHeight="1">
      <c r="A15" s="10">
        <v>12</v>
      </c>
      <c r="B15" s="10" t="s">
        <v>63</v>
      </c>
      <c r="C15" s="10" t="s">
        <v>17</v>
      </c>
      <c r="D15" s="10" t="s">
        <v>54</v>
      </c>
      <c r="E15" s="10" t="s">
        <v>64</v>
      </c>
      <c r="F15" s="10" t="s">
        <v>65</v>
      </c>
      <c r="G15" s="10">
        <v>3000</v>
      </c>
      <c r="H15" s="10" t="s">
        <v>66</v>
      </c>
      <c r="I15" s="8">
        <v>3400</v>
      </c>
      <c r="J15" s="8"/>
      <c r="K15" s="12"/>
      <c r="L15" s="8">
        <v>500</v>
      </c>
      <c r="M15" s="8">
        <v>3</v>
      </c>
      <c r="N15" s="8" t="s">
        <v>73</v>
      </c>
    </row>
    <row r="16" spans="1:14" ht="54" customHeight="1">
      <c r="A16" s="8">
        <v>13</v>
      </c>
      <c r="B16" s="8" t="s">
        <v>67</v>
      </c>
      <c r="C16" s="8" t="s">
        <v>17</v>
      </c>
      <c r="D16" s="8" t="s">
        <v>68</v>
      </c>
      <c r="E16" s="8" t="s">
        <v>69</v>
      </c>
      <c r="F16" s="8" t="s">
        <v>70</v>
      </c>
      <c r="G16" s="8">
        <v>500</v>
      </c>
      <c r="H16" s="8" t="s">
        <v>71</v>
      </c>
      <c r="I16" s="8">
        <v>10000</v>
      </c>
      <c r="J16" s="8"/>
      <c r="K16" s="12"/>
      <c r="L16" s="8">
        <v>20000</v>
      </c>
      <c r="M16" s="8">
        <v>24</v>
      </c>
      <c r="N16" s="8" t="s">
        <v>73</v>
      </c>
    </row>
    <row r="17" spans="1:17" s="18" customFormat="1" ht="54" customHeight="1">
      <c r="A17" s="17" t="s">
        <v>75</v>
      </c>
      <c r="B17" s="17"/>
      <c r="C17" s="17"/>
      <c r="D17" s="17"/>
      <c r="E17" s="17"/>
      <c r="F17" s="17"/>
      <c r="G17" s="17"/>
      <c r="H17" s="17"/>
      <c r="I17" s="25">
        <f t="shared" ref="I17:L17" si="0">SUM(I4:I16)</f>
        <v>16800</v>
      </c>
      <c r="J17" s="25">
        <f t="shared" si="0"/>
        <v>0</v>
      </c>
      <c r="K17" s="25">
        <f t="shared" si="0"/>
        <v>10914</v>
      </c>
      <c r="L17" s="25">
        <f t="shared" si="0"/>
        <v>41550</v>
      </c>
      <c r="M17" s="25"/>
      <c r="N17" s="24"/>
      <c r="O17" s="23"/>
    </row>
    <row r="18" spans="1:17" s="18" customFormat="1" ht="54" customHeight="1">
      <c r="A18" s="17" t="s">
        <v>76</v>
      </c>
      <c r="B18" s="17"/>
      <c r="C18" s="17"/>
      <c r="D18" s="17"/>
      <c r="E18" s="17"/>
      <c r="F18" s="17"/>
      <c r="G18" s="17"/>
      <c r="H18" s="17"/>
      <c r="I18" s="26">
        <f>L17+K17+I17</f>
        <v>69264</v>
      </c>
      <c r="J18" s="20"/>
      <c r="K18" s="20"/>
      <c r="L18" s="21"/>
      <c r="M18" s="22"/>
      <c r="N18" s="23"/>
      <c r="Q18" s="22"/>
    </row>
    <row r="19" spans="1:17" ht="54" customHeight="1">
      <c r="I19" s="19"/>
      <c r="M19" s="9"/>
      <c r="N19" s="9"/>
    </row>
  </sheetData>
  <mergeCells count="11">
    <mergeCell ref="A17:H17"/>
    <mergeCell ref="A18:H18"/>
    <mergeCell ref="I18:L18"/>
    <mergeCell ref="A1:N1"/>
    <mergeCell ref="A2:A3"/>
    <mergeCell ref="B2:B3"/>
    <mergeCell ref="C2:E2"/>
    <mergeCell ref="F2:F3"/>
    <mergeCell ref="G2:H2"/>
    <mergeCell ref="I2:L2"/>
    <mergeCell ref="N2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jahad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niyazi</dc:creator>
  <cp:lastModifiedBy>niyazi</cp:lastModifiedBy>
  <dcterms:created xsi:type="dcterms:W3CDTF">2010-01-11T07:15:42Z</dcterms:created>
  <dcterms:modified xsi:type="dcterms:W3CDTF">2010-01-11T07:34:27Z</dcterms:modified>
</cp:coreProperties>
</file>