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5600" windowHeight="72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9" i="1"/>
  <c r="K19"/>
  <c r="J19"/>
  <c r="B5"/>
  <c r="B6" s="1"/>
  <c r="B7" s="1"/>
  <c r="B8" s="1"/>
  <c r="B9" s="1"/>
</calcChain>
</file>

<file path=xl/sharedStrings.xml><?xml version="1.0" encoding="utf-8"?>
<sst xmlns="http://schemas.openxmlformats.org/spreadsheetml/2006/main" count="119" uniqueCount="84">
  <si>
    <t>ردیف</t>
  </si>
  <si>
    <t>نام و نام خانوادگی</t>
  </si>
  <si>
    <t>محل اجرای پروژه</t>
  </si>
  <si>
    <t>نام  پروژه</t>
  </si>
  <si>
    <t>حجم کار</t>
  </si>
  <si>
    <t>تسهیلات ( میلیون ریال )</t>
  </si>
  <si>
    <t>تلفن مجری</t>
  </si>
  <si>
    <t>شهرستان</t>
  </si>
  <si>
    <t>روستا</t>
  </si>
  <si>
    <t>مقدار</t>
  </si>
  <si>
    <t>واحد</t>
  </si>
  <si>
    <t>وام بانکی</t>
  </si>
  <si>
    <t>اعتبارات استانی</t>
  </si>
  <si>
    <t>اعتبارات ملی</t>
  </si>
  <si>
    <t>آورده شخصی</t>
  </si>
  <si>
    <t>تعداد اشتغال</t>
  </si>
  <si>
    <t>اصفهان</t>
  </si>
  <si>
    <t>علیرضا آقایار</t>
  </si>
  <si>
    <t>براآن شمالی</t>
  </si>
  <si>
    <t>دولاب</t>
  </si>
  <si>
    <t>سیستم آبیاری بارانی</t>
  </si>
  <si>
    <t>هکتار</t>
  </si>
  <si>
    <t>محمدرضا اصغری</t>
  </si>
  <si>
    <t>ورزنه</t>
  </si>
  <si>
    <t>سیستم آبیاری کم فشار-تیپ</t>
  </si>
  <si>
    <t>مهدی باقری</t>
  </si>
  <si>
    <t>حمید دهقان</t>
  </si>
  <si>
    <t>مصطفی و روح اله طراح</t>
  </si>
  <si>
    <t>محمد علی زاغیان</t>
  </si>
  <si>
    <t>سیستم آبیاری کم فشار</t>
  </si>
  <si>
    <t>جرقویه سفلی</t>
  </si>
  <si>
    <t>نصر آباد</t>
  </si>
  <si>
    <t>کوهان</t>
  </si>
  <si>
    <t>خویا</t>
  </si>
  <si>
    <t>سیستم آبیاری قطره ای</t>
  </si>
  <si>
    <t>براآن جنوبی</t>
  </si>
  <si>
    <t>پیله وران</t>
  </si>
  <si>
    <t>محمدامین علی نقیان و زینب السادات طوسی زاده</t>
  </si>
  <si>
    <t>امامزاده عبدالعزیز</t>
  </si>
  <si>
    <t>شهر (مرکزجهاد کشاورزی)</t>
  </si>
  <si>
    <t>جواد میرزایی و شرکاء</t>
  </si>
  <si>
    <t>سیستم آبیاری تیپ</t>
  </si>
  <si>
    <t>09132084253</t>
  </si>
  <si>
    <t>09132032688</t>
  </si>
  <si>
    <t>09131016023</t>
  </si>
  <si>
    <t>09133211185</t>
  </si>
  <si>
    <t>09131027863</t>
  </si>
  <si>
    <t>09132942486</t>
  </si>
  <si>
    <t>09131185030</t>
  </si>
  <si>
    <t>شرکت تعاونی گاوداران متحد</t>
  </si>
  <si>
    <t>سروشبادران</t>
  </si>
  <si>
    <t>کنستانتره خوراک دام</t>
  </si>
  <si>
    <t>تن</t>
  </si>
  <si>
    <t>09133052916</t>
  </si>
  <si>
    <t>شرکت قارچ یکتای سپاهان</t>
  </si>
  <si>
    <t xml:space="preserve">جرقویه </t>
  </si>
  <si>
    <t>محمد اباد</t>
  </si>
  <si>
    <t>کمپوست گیاهی غنی شده</t>
  </si>
  <si>
    <t>09133136924</t>
  </si>
  <si>
    <t>جلیل پور سخی</t>
  </si>
  <si>
    <t>جی و قهاب</t>
  </si>
  <si>
    <t>دارک زینبیه</t>
  </si>
  <si>
    <t>گاوداری شیری</t>
  </si>
  <si>
    <t>راس</t>
  </si>
  <si>
    <t>لیست پروژه های قابل افتتاح  هفته دولت  مدیریت جهاد کشاورزی شهرستان اصفهان ، سال 95</t>
  </si>
  <si>
    <t>مزرعه رجان</t>
  </si>
  <si>
    <t>براان شمالی</t>
  </si>
  <si>
    <t>مزرعه مار</t>
  </si>
  <si>
    <t xml:space="preserve">فضل اله سلطانی </t>
  </si>
  <si>
    <t xml:space="preserve">اصفهان </t>
  </si>
  <si>
    <t>گلخانه گل شاخه بریده</t>
  </si>
  <si>
    <t>متر مربع</t>
  </si>
  <si>
    <t xml:space="preserve">جمشید فاضلی </t>
  </si>
  <si>
    <t>تولید قارچ خوراکی</t>
  </si>
  <si>
    <t xml:space="preserve">بهزاد گلزاد </t>
  </si>
  <si>
    <t xml:space="preserve">کرارج </t>
  </si>
  <si>
    <t xml:space="preserve">راشنان </t>
  </si>
  <si>
    <t>آبیاری(بارانی _تیپ)</t>
  </si>
  <si>
    <t xml:space="preserve">هکتار </t>
  </si>
  <si>
    <t xml:space="preserve">جلگه </t>
  </si>
  <si>
    <t xml:space="preserve">فیض آباد </t>
  </si>
  <si>
    <t xml:space="preserve">احداث کانال آبیاری </t>
  </si>
  <si>
    <t>شرکت پایا گستر ماهان (پیمانکار)</t>
  </si>
  <si>
    <t>جمع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</si>
</sst>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b/>
      <sz val="12"/>
      <color theme="1"/>
      <name val="B Lotus"/>
      <charset val="178"/>
    </font>
    <font>
      <sz val="10"/>
      <name val="Arial"/>
      <family val="2"/>
    </font>
    <font>
      <sz val="14"/>
      <color theme="1"/>
      <name val="B Titr"/>
      <charset val="178"/>
    </font>
    <font>
      <b/>
      <sz val="16"/>
      <color theme="1"/>
      <name val="B Lotus"/>
      <charset val="178"/>
    </font>
    <font>
      <b/>
      <sz val="12"/>
      <color indexed="8"/>
      <name val="B Lotus"/>
      <charset val="178"/>
    </font>
    <font>
      <sz val="12"/>
      <color theme="1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4" fillId="2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14" xfId="0" applyNumberFormat="1" applyFont="1" applyBorder="1" applyAlignment="1">
      <alignment horizontal="center" vertical="center"/>
    </xf>
    <xf numFmtId="0" fontId="0" fillId="0" borderId="13" xfId="0" applyBorder="1"/>
    <xf numFmtId="49" fontId="1" fillId="0" borderId="1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5" xfId="0" applyBorder="1"/>
    <xf numFmtId="49" fontId="1" fillId="0" borderId="18" xfId="0" applyNumberFormat="1" applyFont="1" applyBorder="1" applyAlignment="1">
      <alignment horizontal="center" vertical="center"/>
    </xf>
    <xf numFmtId="0" fontId="0" fillId="0" borderId="19" xfId="0" applyBorder="1"/>
    <xf numFmtId="0" fontId="5" fillId="0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/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1"/>
  <sheetViews>
    <sheetView rightToLeft="1" tabSelected="1" topLeftCell="C10" workbookViewId="0">
      <selection activeCell="M21" sqref="M21"/>
    </sheetView>
  </sheetViews>
  <sheetFormatPr defaultColWidth="20.75" defaultRowHeight="30.75" customHeight="1"/>
  <cols>
    <col min="1" max="1" width="2.125" style="1" customWidth="1"/>
    <col min="2" max="2" width="3.375" customWidth="1"/>
    <col min="3" max="3" width="21.5" customWidth="1"/>
    <col min="4" max="4" width="10" customWidth="1"/>
    <col min="5" max="5" width="17.125" customWidth="1"/>
    <col min="6" max="6" width="10.5" customWidth="1"/>
    <col min="7" max="7" width="25.875" customWidth="1"/>
    <col min="8" max="9" width="7.375" customWidth="1"/>
    <col min="10" max="13" width="8.625" customWidth="1"/>
    <col min="14" max="14" width="7.75" customWidth="1"/>
    <col min="15" max="15" width="14" customWidth="1"/>
  </cols>
  <sheetData>
    <row r="1" spans="1:19" s="2" customFormat="1" ht="30.75" customHeight="1" thickBot="1">
      <c r="B1" s="19" t="s">
        <v>64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9" s="1" customFormat="1" ht="30.75" customHeight="1">
      <c r="B2" s="21" t="s">
        <v>0</v>
      </c>
      <c r="C2" s="23" t="s">
        <v>1</v>
      </c>
      <c r="D2" s="25" t="s">
        <v>2</v>
      </c>
      <c r="E2" s="26"/>
      <c r="F2" s="27"/>
      <c r="G2" s="23" t="s">
        <v>3</v>
      </c>
      <c r="H2" s="25" t="s">
        <v>4</v>
      </c>
      <c r="I2" s="27"/>
      <c r="J2" s="25" t="s">
        <v>5</v>
      </c>
      <c r="K2" s="26"/>
      <c r="L2" s="26"/>
      <c r="M2" s="27"/>
      <c r="N2" s="23" t="s">
        <v>15</v>
      </c>
      <c r="O2" s="28" t="s">
        <v>6</v>
      </c>
    </row>
    <row r="3" spans="1:19" s="1" customFormat="1" ht="53.25" customHeight="1" thickBot="1">
      <c r="B3" s="22"/>
      <c r="C3" s="24"/>
      <c r="D3" s="4" t="s">
        <v>7</v>
      </c>
      <c r="E3" s="4" t="s">
        <v>39</v>
      </c>
      <c r="F3" s="4" t="s">
        <v>8</v>
      </c>
      <c r="G3" s="24"/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24"/>
      <c r="O3" s="29"/>
      <c r="Q3" s="17"/>
    </row>
    <row r="4" spans="1:19" ht="30.75" customHeight="1">
      <c r="A4" s="15"/>
      <c r="B4" s="13">
        <v>1</v>
      </c>
      <c r="C4" s="6" t="s">
        <v>17</v>
      </c>
      <c r="D4" s="6" t="s">
        <v>16</v>
      </c>
      <c r="E4" s="6" t="s">
        <v>18</v>
      </c>
      <c r="F4" s="6" t="s">
        <v>19</v>
      </c>
      <c r="G4" s="6" t="s">
        <v>20</v>
      </c>
      <c r="H4" s="6">
        <v>4.2</v>
      </c>
      <c r="I4" s="6" t="s">
        <v>21</v>
      </c>
      <c r="J4" s="6">
        <v>210</v>
      </c>
      <c r="K4" s="6">
        <v>0</v>
      </c>
      <c r="L4" s="6">
        <v>210</v>
      </c>
      <c r="M4" s="6">
        <v>150</v>
      </c>
      <c r="N4" s="6">
        <v>2</v>
      </c>
      <c r="O4" s="16" t="s">
        <v>42</v>
      </c>
    </row>
    <row r="5" spans="1:19" ht="30.75" customHeight="1">
      <c r="A5" s="15"/>
      <c r="B5" s="14">
        <f>1+B4</f>
        <v>2</v>
      </c>
      <c r="C5" s="7" t="s">
        <v>22</v>
      </c>
      <c r="D5" s="7" t="s">
        <v>16</v>
      </c>
      <c r="E5" s="7" t="s">
        <v>23</v>
      </c>
      <c r="F5" s="7" t="s">
        <v>67</v>
      </c>
      <c r="G5" s="7" t="s">
        <v>24</v>
      </c>
      <c r="H5" s="7">
        <v>12.5</v>
      </c>
      <c r="I5" s="7" t="s">
        <v>21</v>
      </c>
      <c r="J5" s="7">
        <v>0</v>
      </c>
      <c r="K5" s="7">
        <v>0</v>
      </c>
      <c r="L5" s="7">
        <v>812.5</v>
      </c>
      <c r="M5" s="7">
        <v>417</v>
      </c>
      <c r="N5" s="7">
        <v>2</v>
      </c>
      <c r="O5" s="12" t="s">
        <v>43</v>
      </c>
    </row>
    <row r="6" spans="1:19" ht="30.75" customHeight="1">
      <c r="A6" s="15"/>
      <c r="B6" s="14">
        <f t="shared" ref="B6:B9" si="0">1+B5</f>
        <v>3</v>
      </c>
      <c r="C6" s="7" t="s">
        <v>25</v>
      </c>
      <c r="D6" s="7" t="s">
        <v>16</v>
      </c>
      <c r="E6" s="7" t="s">
        <v>23</v>
      </c>
      <c r="F6" s="7" t="s">
        <v>23</v>
      </c>
      <c r="G6" s="7" t="s">
        <v>29</v>
      </c>
      <c r="H6" s="7">
        <v>18.100000000000001</v>
      </c>
      <c r="I6" s="7" t="s">
        <v>21</v>
      </c>
      <c r="J6" s="7">
        <v>0</v>
      </c>
      <c r="K6" s="7">
        <v>0</v>
      </c>
      <c r="L6" s="7">
        <v>579.20000000000005</v>
      </c>
      <c r="M6" s="7">
        <v>1101.0999999999999</v>
      </c>
      <c r="N6" s="7">
        <v>2</v>
      </c>
      <c r="O6" s="12" t="s">
        <v>44</v>
      </c>
    </row>
    <row r="7" spans="1:19" ht="30.75" customHeight="1">
      <c r="A7" s="15"/>
      <c r="B7" s="14">
        <f t="shared" si="0"/>
        <v>4</v>
      </c>
      <c r="C7" s="7" t="s">
        <v>26</v>
      </c>
      <c r="D7" s="7" t="s">
        <v>16</v>
      </c>
      <c r="E7" s="7" t="s">
        <v>30</v>
      </c>
      <c r="F7" s="7" t="s">
        <v>31</v>
      </c>
      <c r="G7" s="7" t="s">
        <v>20</v>
      </c>
      <c r="H7" s="7">
        <v>18</v>
      </c>
      <c r="I7" s="7" t="s">
        <v>21</v>
      </c>
      <c r="J7" s="7">
        <v>0</v>
      </c>
      <c r="K7" s="7">
        <v>0</v>
      </c>
      <c r="L7" s="7">
        <v>1479.2</v>
      </c>
      <c r="M7" s="7">
        <v>944.87</v>
      </c>
      <c r="N7" s="7">
        <v>2</v>
      </c>
      <c r="O7" s="12" t="s">
        <v>45</v>
      </c>
    </row>
    <row r="8" spans="1:19" ht="30.75" customHeight="1">
      <c r="A8" s="15"/>
      <c r="B8" s="14">
        <f t="shared" si="0"/>
        <v>5</v>
      </c>
      <c r="C8" s="7" t="s">
        <v>27</v>
      </c>
      <c r="D8" s="7" t="s">
        <v>16</v>
      </c>
      <c r="E8" s="7" t="s">
        <v>18</v>
      </c>
      <c r="F8" s="7" t="s">
        <v>32</v>
      </c>
      <c r="G8" s="7" t="s">
        <v>29</v>
      </c>
      <c r="H8" s="7">
        <v>11.2</v>
      </c>
      <c r="I8" s="7" t="s">
        <v>21</v>
      </c>
      <c r="J8" s="7">
        <v>0</v>
      </c>
      <c r="K8" s="7">
        <v>0</v>
      </c>
      <c r="L8" s="7">
        <v>358.4</v>
      </c>
      <c r="M8" s="7">
        <v>369.6</v>
      </c>
      <c r="N8" s="7">
        <v>2</v>
      </c>
      <c r="O8" s="12" t="s">
        <v>46</v>
      </c>
    </row>
    <row r="9" spans="1:19" ht="41.25" customHeight="1">
      <c r="A9" s="15"/>
      <c r="B9" s="14">
        <f t="shared" si="0"/>
        <v>6</v>
      </c>
      <c r="C9" s="5" t="s">
        <v>37</v>
      </c>
      <c r="D9" s="7" t="s">
        <v>16</v>
      </c>
      <c r="E9" s="7" t="s">
        <v>38</v>
      </c>
      <c r="F9" s="7" t="s">
        <v>33</v>
      </c>
      <c r="G9" s="7" t="s">
        <v>34</v>
      </c>
      <c r="H9" s="7">
        <v>60</v>
      </c>
      <c r="I9" s="7" t="s">
        <v>21</v>
      </c>
      <c r="J9" s="7">
        <v>0</v>
      </c>
      <c r="K9" s="7">
        <v>0</v>
      </c>
      <c r="L9" s="7">
        <v>3900</v>
      </c>
      <c r="M9" s="7">
        <v>3604</v>
      </c>
      <c r="N9" s="7">
        <v>4</v>
      </c>
      <c r="O9" s="12" t="s">
        <v>47</v>
      </c>
    </row>
    <row r="10" spans="1:19" s="1" customFormat="1" ht="30.75" customHeight="1">
      <c r="A10" s="15"/>
      <c r="B10" s="14">
        <v>7</v>
      </c>
      <c r="C10" s="7" t="s">
        <v>28</v>
      </c>
      <c r="D10" s="7" t="s">
        <v>16</v>
      </c>
      <c r="E10" s="7" t="s">
        <v>35</v>
      </c>
      <c r="F10" s="7" t="s">
        <v>36</v>
      </c>
      <c r="G10" s="7" t="s">
        <v>41</v>
      </c>
      <c r="H10" s="7">
        <v>4</v>
      </c>
      <c r="I10" s="7" t="s">
        <v>21</v>
      </c>
      <c r="J10" s="7">
        <v>0</v>
      </c>
      <c r="K10" s="7">
        <v>0</v>
      </c>
      <c r="L10" s="7">
        <v>260</v>
      </c>
      <c r="M10" s="7">
        <v>260</v>
      </c>
      <c r="N10" s="7">
        <v>2</v>
      </c>
      <c r="O10" s="10" t="s">
        <v>48</v>
      </c>
      <c r="P10" s="11"/>
    </row>
    <row r="11" spans="1:19" ht="30.75" customHeight="1">
      <c r="A11" s="15"/>
      <c r="B11" s="14">
        <v>8</v>
      </c>
      <c r="C11" s="7" t="s">
        <v>40</v>
      </c>
      <c r="D11" s="7" t="s">
        <v>16</v>
      </c>
      <c r="E11" s="7" t="s">
        <v>23</v>
      </c>
      <c r="F11" s="7" t="s">
        <v>65</v>
      </c>
      <c r="G11" s="7" t="s">
        <v>29</v>
      </c>
      <c r="H11" s="7">
        <v>177</v>
      </c>
      <c r="I11" s="7" t="s">
        <v>21</v>
      </c>
      <c r="J11" s="7">
        <v>0</v>
      </c>
      <c r="K11" s="7">
        <v>0</v>
      </c>
      <c r="L11" s="7">
        <v>8850</v>
      </c>
      <c r="M11" s="7">
        <v>4986</v>
      </c>
      <c r="N11" s="7">
        <v>4</v>
      </c>
      <c r="O11" s="12" t="s">
        <v>48</v>
      </c>
    </row>
    <row r="12" spans="1:19" ht="30.75" customHeight="1">
      <c r="B12" s="9">
        <v>9</v>
      </c>
      <c r="C12" s="9" t="s">
        <v>49</v>
      </c>
      <c r="D12" s="9" t="s">
        <v>16</v>
      </c>
      <c r="E12" s="9" t="s">
        <v>66</v>
      </c>
      <c r="F12" s="9" t="s">
        <v>50</v>
      </c>
      <c r="G12" s="9" t="s">
        <v>51</v>
      </c>
      <c r="H12" s="9">
        <v>8000</v>
      </c>
      <c r="I12" s="9" t="s">
        <v>52</v>
      </c>
      <c r="J12" s="9">
        <v>8000</v>
      </c>
      <c r="K12" s="9">
        <v>0</v>
      </c>
      <c r="L12" s="6">
        <v>0</v>
      </c>
      <c r="M12" s="6">
        <v>22000</v>
      </c>
      <c r="N12" s="9">
        <v>15</v>
      </c>
      <c r="O12" s="18" t="s">
        <v>53</v>
      </c>
      <c r="P12" s="3"/>
      <c r="Q12" s="3"/>
      <c r="R12" s="3"/>
      <c r="S12" s="3"/>
    </row>
    <row r="13" spans="1:19" ht="30.75" customHeight="1">
      <c r="B13" s="8">
        <v>10</v>
      </c>
      <c r="C13" s="8" t="s">
        <v>54</v>
      </c>
      <c r="D13" s="8" t="s">
        <v>16</v>
      </c>
      <c r="E13" s="8" t="s">
        <v>55</v>
      </c>
      <c r="F13" s="8" t="s">
        <v>56</v>
      </c>
      <c r="G13" s="8" t="s">
        <v>57</v>
      </c>
      <c r="H13" s="8">
        <v>40000</v>
      </c>
      <c r="I13" s="8" t="s">
        <v>52</v>
      </c>
      <c r="J13" s="8">
        <v>0</v>
      </c>
      <c r="K13" s="8">
        <v>9500</v>
      </c>
      <c r="L13" s="7">
        <v>30000</v>
      </c>
      <c r="M13" s="7">
        <v>110000</v>
      </c>
      <c r="N13" s="8">
        <v>120</v>
      </c>
      <c r="O13" s="18" t="s">
        <v>58</v>
      </c>
      <c r="P13" s="3"/>
      <c r="Q13" s="3"/>
      <c r="R13" s="3"/>
      <c r="S13" s="3"/>
    </row>
    <row r="14" spans="1:19" ht="30.75" customHeight="1">
      <c r="B14" s="8">
        <v>11</v>
      </c>
      <c r="C14" s="8" t="s">
        <v>59</v>
      </c>
      <c r="D14" s="8" t="s">
        <v>16</v>
      </c>
      <c r="E14" s="8" t="s">
        <v>60</v>
      </c>
      <c r="F14" s="8" t="s">
        <v>61</v>
      </c>
      <c r="G14" s="8" t="s">
        <v>62</v>
      </c>
      <c r="H14" s="8">
        <v>200</v>
      </c>
      <c r="I14" s="8" t="s">
        <v>63</v>
      </c>
      <c r="J14" s="8">
        <v>25000</v>
      </c>
      <c r="K14" s="8">
        <v>0</v>
      </c>
      <c r="L14" s="7">
        <v>0</v>
      </c>
      <c r="M14" s="7">
        <v>10000</v>
      </c>
      <c r="N14" s="8">
        <v>10</v>
      </c>
      <c r="O14" s="8">
        <v>9131119920</v>
      </c>
      <c r="P14" s="3"/>
      <c r="Q14" s="3"/>
      <c r="R14" s="3"/>
      <c r="S14" s="3"/>
    </row>
    <row r="15" spans="1:19" ht="30.75" customHeight="1">
      <c r="B15" s="7">
        <v>12</v>
      </c>
      <c r="C15" s="7" t="s">
        <v>68</v>
      </c>
      <c r="D15" s="7" t="s">
        <v>69</v>
      </c>
      <c r="E15" s="7" t="s">
        <v>69</v>
      </c>
      <c r="F15" s="7" t="s">
        <v>18</v>
      </c>
      <c r="G15" s="7" t="s">
        <v>70</v>
      </c>
      <c r="H15" s="7">
        <v>5000</v>
      </c>
      <c r="I15" s="7" t="s">
        <v>71</v>
      </c>
      <c r="J15" s="7">
        <v>5600</v>
      </c>
      <c r="K15" s="7">
        <v>0</v>
      </c>
      <c r="L15" s="7">
        <v>0</v>
      </c>
      <c r="M15" s="7">
        <v>8500</v>
      </c>
      <c r="N15" s="7">
        <v>6</v>
      </c>
      <c r="O15" s="7">
        <v>9131671120</v>
      </c>
      <c r="P15" s="3"/>
      <c r="Q15" s="3"/>
      <c r="R15" s="3"/>
      <c r="S15" s="3"/>
    </row>
    <row r="16" spans="1:19" ht="30.75" customHeight="1">
      <c r="B16" s="7">
        <v>13</v>
      </c>
      <c r="C16" s="7" t="s">
        <v>72</v>
      </c>
      <c r="D16" s="7" t="s">
        <v>69</v>
      </c>
      <c r="E16" s="7" t="s">
        <v>69</v>
      </c>
      <c r="F16" s="7" t="s">
        <v>35</v>
      </c>
      <c r="G16" s="7" t="s">
        <v>73</v>
      </c>
      <c r="H16" s="7">
        <v>140</v>
      </c>
      <c r="I16" s="7" t="s">
        <v>52</v>
      </c>
      <c r="J16" s="7">
        <v>4950</v>
      </c>
      <c r="K16" s="7">
        <v>0</v>
      </c>
      <c r="L16" s="7">
        <v>0</v>
      </c>
      <c r="M16" s="7">
        <v>7000</v>
      </c>
      <c r="N16" s="7">
        <v>8</v>
      </c>
      <c r="O16" s="7">
        <v>9132283010</v>
      </c>
    </row>
    <row r="17" spans="2:15" s="30" customFormat="1" ht="30.75" customHeight="1">
      <c r="B17" s="7">
        <v>14</v>
      </c>
      <c r="C17" s="7" t="s">
        <v>74</v>
      </c>
      <c r="D17" s="7" t="s">
        <v>69</v>
      </c>
      <c r="E17" s="7" t="s">
        <v>75</v>
      </c>
      <c r="F17" s="7" t="s">
        <v>76</v>
      </c>
      <c r="G17" s="7" t="s">
        <v>77</v>
      </c>
      <c r="H17" s="7">
        <v>28</v>
      </c>
      <c r="I17" s="7" t="s">
        <v>78</v>
      </c>
      <c r="J17" s="7"/>
      <c r="K17" s="7">
        <v>1400</v>
      </c>
      <c r="L17" s="7">
        <v>1400</v>
      </c>
      <c r="M17" s="7"/>
      <c r="N17" s="7">
        <v>4</v>
      </c>
      <c r="O17" s="7">
        <v>9131187095</v>
      </c>
    </row>
    <row r="18" spans="2:15" s="30" customFormat="1" ht="30.75" customHeight="1">
      <c r="B18" s="7">
        <v>15</v>
      </c>
      <c r="C18" s="7" t="s">
        <v>82</v>
      </c>
      <c r="D18" s="7" t="s">
        <v>69</v>
      </c>
      <c r="E18" s="7" t="s">
        <v>79</v>
      </c>
      <c r="F18" s="7" t="s">
        <v>80</v>
      </c>
      <c r="G18" s="7" t="s">
        <v>81</v>
      </c>
      <c r="H18" s="7">
        <v>7665</v>
      </c>
      <c r="I18" s="7" t="s">
        <v>71</v>
      </c>
      <c r="J18" s="7"/>
      <c r="K18" s="7"/>
      <c r="L18" s="7">
        <v>9430</v>
      </c>
      <c r="M18" s="7"/>
      <c r="N18" s="7">
        <v>300</v>
      </c>
      <c r="O18" s="31"/>
    </row>
    <row r="19" spans="2:15" ht="30.75" customHeight="1">
      <c r="B19" s="33" t="s">
        <v>83</v>
      </c>
      <c r="C19" s="33"/>
      <c r="D19" s="33"/>
      <c r="E19" s="33"/>
      <c r="F19" s="33"/>
      <c r="G19" s="33"/>
      <c r="H19" s="33"/>
      <c r="I19" s="33"/>
      <c r="J19" s="32">
        <f>SUM(J4:J18)</f>
        <v>43760</v>
      </c>
      <c r="K19" s="32">
        <f>SUM(K4:K18)</f>
        <v>10900</v>
      </c>
      <c r="L19" s="32">
        <f>SUM(L4:L18)</f>
        <v>57279.3</v>
      </c>
      <c r="M19" s="32">
        <v>169332.57</v>
      </c>
      <c r="N19" s="3"/>
      <c r="O19" s="3"/>
    </row>
    <row r="20" spans="2:15" ht="30.75" customHeight="1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2:15" ht="30.75" customHeight="1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</sheetData>
  <mergeCells count="10">
    <mergeCell ref="B19:I19"/>
    <mergeCell ref="B1:O1"/>
    <mergeCell ref="B2:B3"/>
    <mergeCell ref="C2:C3"/>
    <mergeCell ref="D2:F2"/>
    <mergeCell ref="G2:G3"/>
    <mergeCell ref="H2:I2"/>
    <mergeCell ref="J2:M2"/>
    <mergeCell ref="N2:N3"/>
    <mergeCell ref="O2:O3"/>
  </mergeCells>
  <printOptions horizontalCentered="1" verticalCentered="1"/>
  <pageMargins left="0" right="0" top="0" bottom="0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jahad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jahad</dc:creator>
  <cp:lastModifiedBy>jafari</cp:lastModifiedBy>
  <cp:lastPrinted>2016-05-19T07:42:26Z</cp:lastPrinted>
  <dcterms:created xsi:type="dcterms:W3CDTF">2016-05-03T05:28:53Z</dcterms:created>
  <dcterms:modified xsi:type="dcterms:W3CDTF">2016-09-06T05:30:22Z</dcterms:modified>
</cp:coreProperties>
</file>