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پرتال\آمار\آمار رییس جمهور\"/>
    </mc:Choice>
  </mc:AlternateContent>
  <bookViews>
    <workbookView xWindow="0" yWindow="0" windowWidth="24000" windowHeight="9735"/>
  </bookViews>
  <sheets>
    <sheet name="Sheet2 (4)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E5" i="4"/>
  <c r="F5" i="4"/>
  <c r="G5" i="4"/>
  <c r="C5" i="4"/>
  <c r="J5" i="4" l="1"/>
  <c r="I3" i="4"/>
  <c r="J3" i="4" s="1"/>
</calcChain>
</file>

<file path=xl/sharedStrings.xml><?xml version="1.0" encoding="utf-8"?>
<sst xmlns="http://schemas.openxmlformats.org/spreadsheetml/2006/main" count="14" uniqueCount="14">
  <si>
    <t>نام شهرستان</t>
  </si>
  <si>
    <t>اصفهان</t>
  </si>
  <si>
    <t>درصد از کل</t>
  </si>
  <si>
    <t>رتبه تولید شهرستان</t>
  </si>
  <si>
    <t xml:space="preserve">جمع تولیدات </t>
  </si>
  <si>
    <t>تولید پیله تر</t>
  </si>
  <si>
    <t xml:space="preserve"> عسل </t>
  </si>
  <si>
    <t>گوشت قرمز</t>
  </si>
  <si>
    <t xml:space="preserve"> تخم مرغ</t>
  </si>
  <si>
    <t>شیر</t>
  </si>
  <si>
    <t xml:space="preserve">گوشت طیور </t>
  </si>
  <si>
    <t>قیمت ها</t>
  </si>
  <si>
    <t xml:space="preserve">ارزش ریالی کل </t>
  </si>
  <si>
    <r>
      <t xml:space="preserve">                                                                  </t>
    </r>
    <r>
      <rPr>
        <b/>
        <sz val="14"/>
        <rFont val="B Titr"/>
        <charset val="178"/>
      </rPr>
      <t xml:space="preserve"> تولید  محصولات دامی شهرستان اصفهان در  سال 1400  </t>
    </r>
    <r>
      <rPr>
        <b/>
        <sz val="14"/>
        <rFont val="B Zar"/>
        <charset val="178"/>
      </rPr>
      <t xml:space="preserve">                                </t>
    </r>
    <r>
      <rPr>
        <sz val="14"/>
        <rFont val="B Zar"/>
        <charset val="178"/>
      </rPr>
      <t xml:space="preserve"> تولید برحسب تن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</si>
</sst>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</font>
    <font>
      <b/>
      <sz val="11"/>
      <name val="B Zar"/>
      <charset val="178"/>
    </font>
    <font>
      <sz val="11"/>
      <name val="Arial"/>
      <family val="2"/>
    </font>
    <font>
      <b/>
      <sz val="14"/>
      <name val="B Zar"/>
      <charset val="178"/>
    </font>
    <font>
      <sz val="12"/>
      <name val="Arial"/>
      <family val="2"/>
    </font>
    <font>
      <sz val="12"/>
      <name val="B Titr"/>
      <charset val="178"/>
    </font>
    <font>
      <sz val="14"/>
      <name val="B Zar"/>
      <charset val="178"/>
    </font>
    <font>
      <b/>
      <sz val="14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"/>
  <sheetViews>
    <sheetView rightToLeft="1" tabSelected="1" workbookViewId="0">
      <selection activeCell="I17" sqref="I17"/>
    </sheetView>
  </sheetViews>
  <sheetFormatPr defaultRowHeight="15" x14ac:dyDescent="0.2"/>
  <cols>
    <col min="1" max="1" width="3.5703125" customWidth="1"/>
    <col min="2" max="2" width="17.85546875" customWidth="1"/>
    <col min="3" max="3" width="14.7109375" bestFit="1" customWidth="1"/>
    <col min="4" max="4" width="11.5703125" customWidth="1"/>
    <col min="5" max="5" width="12.140625" customWidth="1"/>
    <col min="6" max="6" width="12.42578125" customWidth="1"/>
    <col min="7" max="7" width="10.85546875" customWidth="1"/>
    <col min="8" max="8" width="12.85546875" customWidth="1"/>
    <col min="9" max="9" width="14.5703125" style="1" customWidth="1"/>
    <col min="10" max="10" width="25.140625" style="2" customWidth="1"/>
    <col min="11" max="11" width="17.28515625" style="3" customWidth="1"/>
    <col min="12" max="12" width="14.85546875" customWidth="1"/>
  </cols>
  <sheetData>
    <row r="1" spans="2:12" ht="28.5" x14ac:dyDescent="0.2">
      <c r="B1" s="5" t="s">
        <v>13</v>
      </c>
      <c r="C1" s="6"/>
      <c r="D1" s="6"/>
      <c r="E1" s="6"/>
      <c r="F1" s="6"/>
      <c r="G1" s="6"/>
      <c r="H1" s="6"/>
      <c r="I1" s="6"/>
      <c r="J1" s="6"/>
      <c r="K1" s="7"/>
    </row>
    <row r="2" spans="2:12" ht="25.5" customHeight="1" x14ac:dyDescent="0.7">
      <c r="B2" s="10" t="s">
        <v>0</v>
      </c>
      <c r="C2" s="8" t="s">
        <v>10</v>
      </c>
      <c r="D2" s="8" t="s">
        <v>8</v>
      </c>
      <c r="E2" s="8" t="s">
        <v>9</v>
      </c>
      <c r="F2" s="8" t="s">
        <v>7</v>
      </c>
      <c r="G2" s="8" t="s">
        <v>6</v>
      </c>
      <c r="H2" s="8" t="s">
        <v>5</v>
      </c>
      <c r="I2" s="8" t="s">
        <v>4</v>
      </c>
      <c r="J2" s="8" t="s">
        <v>2</v>
      </c>
      <c r="K2" s="9" t="s">
        <v>3</v>
      </c>
    </row>
    <row r="3" spans="2:12" ht="19.5" x14ac:dyDescent="0.2">
      <c r="B3" s="11" t="s">
        <v>1</v>
      </c>
      <c r="C3" s="12">
        <v>17199</v>
      </c>
      <c r="D3" s="12">
        <v>17318</v>
      </c>
      <c r="E3" s="12">
        <v>528824.13447753736</v>
      </c>
      <c r="F3" s="12">
        <v>20317.377460987635</v>
      </c>
      <c r="G3" s="12">
        <v>667.75099999999998</v>
      </c>
      <c r="H3" s="12">
        <v>1.3440000000000001</v>
      </c>
      <c r="I3" s="12">
        <f t="shared" ref="I3" si="0">C3+D3+H3+G3+E3</f>
        <v>564010.22947753733</v>
      </c>
      <c r="J3" s="13">
        <f t="shared" ref="J3" si="1">I3/2176563.89*100</f>
        <v>25.91287267370485</v>
      </c>
      <c r="K3" s="14">
        <v>1</v>
      </c>
    </row>
    <row r="4" spans="2:12" ht="19.5" x14ac:dyDescent="0.2">
      <c r="B4" s="11" t="s">
        <v>11</v>
      </c>
      <c r="C4" s="12">
        <v>300000</v>
      </c>
      <c r="D4" s="12">
        <v>150000</v>
      </c>
      <c r="E4" s="12">
        <v>64000</v>
      </c>
      <c r="F4" s="12">
        <v>1200000</v>
      </c>
      <c r="G4" s="12">
        <v>750000</v>
      </c>
      <c r="H4" s="12"/>
      <c r="I4" s="12"/>
      <c r="J4" s="13"/>
      <c r="K4" s="14"/>
    </row>
    <row r="5" spans="2:12" ht="19.5" x14ac:dyDescent="0.2">
      <c r="B5" s="11" t="s">
        <v>12</v>
      </c>
      <c r="C5" s="12">
        <f>C3*C4</f>
        <v>5159700000</v>
      </c>
      <c r="D5" s="12">
        <f t="shared" ref="D5:G5" si="2">D3*D4</f>
        <v>2597700000</v>
      </c>
      <c r="E5" s="12">
        <f t="shared" si="2"/>
        <v>33844744606.562389</v>
      </c>
      <c r="F5" s="12">
        <f t="shared" si="2"/>
        <v>24380852953.185162</v>
      </c>
      <c r="G5" s="12">
        <f t="shared" si="2"/>
        <v>500813250</v>
      </c>
      <c r="H5" s="12">
        <v>0</v>
      </c>
      <c r="I5" s="12">
        <v>0</v>
      </c>
      <c r="J5" s="12">
        <f>SUM(C5:I5)</f>
        <v>66483810809.747559</v>
      </c>
      <c r="K5" s="14"/>
      <c r="L5" s="4"/>
    </row>
  </sheetData>
  <mergeCells count="1">
    <mergeCell ref="B1:K1"/>
  </mergeCells>
  <pageMargins left="0.24" right="0.39" top="0.65" bottom="0.3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Mohammadhasan Ansaripour</dc:creator>
  <cp:lastModifiedBy>Mohammad</cp:lastModifiedBy>
  <cp:lastPrinted>2022-06-14T03:45:24Z</cp:lastPrinted>
  <dcterms:created xsi:type="dcterms:W3CDTF">2021-04-06T04:42:22Z</dcterms:created>
  <dcterms:modified xsi:type="dcterms:W3CDTF">2022-08-22T15:31:07Z</dcterms:modified>
</cp:coreProperties>
</file>