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hammad\Desktop\"/>
    </mc:Choice>
  </mc:AlternateContent>
  <bookViews>
    <workbookView xWindow="0" yWindow="0" windowWidth="20490" windowHeight="7650"/>
  </bookViews>
  <sheets>
    <sheet name="Sheet1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G29" i="1" l="1"/>
  <c r="G27" i="1"/>
  <c r="G25" i="1"/>
  <c r="E18" i="1"/>
</calcChain>
</file>

<file path=xl/sharedStrings.xml><?xml version="1.0" encoding="utf-8"?>
<sst xmlns="http://schemas.openxmlformats.org/spreadsheetml/2006/main" count="69" uniqueCount="55">
  <si>
    <t>ردیف</t>
  </si>
  <si>
    <t>نوع محصول</t>
  </si>
  <si>
    <t>ظرفیت واحد</t>
  </si>
  <si>
    <t>واحد</t>
  </si>
  <si>
    <t>تعداد اشتغال</t>
  </si>
  <si>
    <t>نوع تولید</t>
  </si>
  <si>
    <t>تولید سالیانه (تن)</t>
  </si>
  <si>
    <t xml:space="preserve">تعدادگوسفند وبره سال </t>
  </si>
  <si>
    <t>راس</t>
  </si>
  <si>
    <t xml:space="preserve">تو لید گوشت گوسفند </t>
  </si>
  <si>
    <t xml:space="preserve">تعدا بز وبز غاله سال </t>
  </si>
  <si>
    <t xml:space="preserve">تولید کوشت بز وبز غاله </t>
  </si>
  <si>
    <t>جمع تولید گوشت گوسفند وبز</t>
  </si>
  <si>
    <t xml:space="preserve">تعداد گاو اصیل سال </t>
  </si>
  <si>
    <t xml:space="preserve">تولید گوشت گاو اصیل </t>
  </si>
  <si>
    <t xml:space="preserve">تعداد گاودورگ سال </t>
  </si>
  <si>
    <t xml:space="preserve">تولید گوشت گاو دورگ </t>
  </si>
  <si>
    <t>جمع گاو و گوساله</t>
  </si>
  <si>
    <t xml:space="preserve">تولید گوشت گاو اصیل و دورگ </t>
  </si>
  <si>
    <t>تعدا دکلنی زنبور عسل</t>
  </si>
  <si>
    <t>فروند</t>
  </si>
  <si>
    <t>جمع کل تولید گوشت گوسفند وگاو</t>
  </si>
  <si>
    <t xml:space="preserve">تعدادمرغداری گوشتی </t>
  </si>
  <si>
    <t xml:space="preserve">تولید شیر گاو دورگ </t>
  </si>
  <si>
    <t>ظرفیت مرغداریهای گوشتی</t>
  </si>
  <si>
    <t>قطعه</t>
  </si>
  <si>
    <t xml:space="preserve">تولید شیر گاو اصیل </t>
  </si>
  <si>
    <t xml:space="preserve">تعدادمرغداری تخمگذار </t>
  </si>
  <si>
    <t xml:space="preserve">تولید شیر گاو اصیل و دورگ </t>
  </si>
  <si>
    <t>ظرفیت مرغداریهای تخمگذار</t>
  </si>
  <si>
    <t xml:space="preserve">تولید تخم مرغ بومی </t>
  </si>
  <si>
    <t xml:space="preserve">تعداد پرورش بوقلمون سال </t>
  </si>
  <si>
    <t xml:space="preserve">تولید تخم مرغ تجاری </t>
  </si>
  <si>
    <t>ظرفیت بوقلمون گوشتی</t>
  </si>
  <si>
    <t xml:space="preserve">تولید تخم مرغ تجاری و بومی سال </t>
  </si>
  <si>
    <t>تعداد پرورش ماهی</t>
  </si>
  <si>
    <t>تولید گوشت سفید</t>
  </si>
  <si>
    <t>جمع</t>
  </si>
  <si>
    <t>تولید پشم گوسفند</t>
  </si>
  <si>
    <t>گاوداری صنعتی</t>
  </si>
  <si>
    <t>تولید گوشت بوقلمون</t>
  </si>
  <si>
    <t>گاوداری نیمه سنتی</t>
  </si>
  <si>
    <t xml:space="preserve">تولید عسل </t>
  </si>
  <si>
    <t>سنتی</t>
  </si>
  <si>
    <t xml:space="preserve">تولید موم سال </t>
  </si>
  <si>
    <t xml:space="preserve">جمع تولید عسل وموم </t>
  </si>
  <si>
    <t>تولید کود طیور سال</t>
  </si>
  <si>
    <t xml:space="preserve">تولید کود دامی سال </t>
  </si>
  <si>
    <t>جمع تولید کود دامی وطیور</t>
  </si>
  <si>
    <t xml:space="preserve">تولید تلیسه راس </t>
  </si>
  <si>
    <t>جمع کل تولیدات دامی به جز تلیسه و کود</t>
  </si>
  <si>
    <t xml:space="preserve">تولید آبزیان </t>
  </si>
  <si>
    <t>جمع کل تولیدات دامی</t>
  </si>
  <si>
    <t>جمع گوسفند 1390</t>
  </si>
  <si>
    <t>آمار دام شهرستان اصفهان در سال 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</si>
</sst>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178"/>
      <scheme val="minor"/>
    </font>
    <font>
      <sz val="10"/>
      <name val="Arial"/>
      <charset val="178"/>
    </font>
    <font>
      <b/>
      <sz val="11"/>
      <color rgb="FFFF0000"/>
      <name val="Calibri"/>
      <family val="2"/>
      <scheme val="minor"/>
    </font>
    <font>
      <sz val="11"/>
      <color theme="1"/>
      <name val="B Homa"/>
      <charset val="178"/>
    </font>
    <font>
      <sz val="14"/>
      <color theme="1"/>
      <name val="B Homa"/>
      <charset val="178"/>
    </font>
    <font>
      <b/>
      <sz val="10"/>
      <color theme="1"/>
      <name val="B Homa"/>
      <charset val="178"/>
    </font>
    <font>
      <b/>
      <i/>
      <sz val="12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rightToLeft="1" tabSelected="1" topLeftCell="A9" workbookViewId="0">
      <selection activeCell="J21" sqref="J21"/>
    </sheetView>
  </sheetViews>
  <sheetFormatPr defaultColWidth="9" defaultRowHeight="15" x14ac:dyDescent="0.25"/>
  <cols>
    <col min="1" max="1" width="7" style="2" customWidth="1"/>
    <col min="2" max="2" width="24.140625" style="2" customWidth="1"/>
    <col min="3" max="3" width="11.42578125" style="2" customWidth="1"/>
    <col min="4" max="4" width="10.5703125" style="2" customWidth="1"/>
    <col min="5" max="5" width="7.5703125" style="2" customWidth="1"/>
    <col min="6" max="6" width="33.42578125" style="2" customWidth="1"/>
    <col min="7" max="7" width="12.42578125" style="2" customWidth="1"/>
    <col min="8" max="16384" width="9" style="2"/>
  </cols>
  <sheetData>
    <row r="1" spans="1:7" x14ac:dyDescent="0.25">
      <c r="A1" s="9" t="s">
        <v>54</v>
      </c>
      <c r="B1" s="4"/>
      <c r="C1" s="4"/>
      <c r="D1" s="4"/>
      <c r="E1" s="4"/>
      <c r="F1" s="4"/>
      <c r="G1" s="5"/>
    </row>
    <row r="2" spans="1:7" x14ac:dyDescent="0.25">
      <c r="A2" s="6"/>
      <c r="B2" s="7"/>
      <c r="C2" s="7"/>
      <c r="D2" s="7"/>
      <c r="E2" s="7"/>
      <c r="F2" s="7"/>
      <c r="G2" s="8"/>
    </row>
    <row r="3" spans="1:7" ht="40.5" x14ac:dyDescent="0.25">
      <c r="A3" s="10" t="s">
        <v>0</v>
      </c>
      <c r="B3" s="10" t="s">
        <v>1</v>
      </c>
      <c r="C3" s="10" t="s">
        <v>2</v>
      </c>
      <c r="D3" s="10" t="s">
        <v>3</v>
      </c>
      <c r="E3" s="10" t="s">
        <v>4</v>
      </c>
      <c r="F3" s="10" t="s">
        <v>5</v>
      </c>
      <c r="G3" s="10" t="s">
        <v>6</v>
      </c>
    </row>
    <row r="4" spans="1:7" ht="18.75" customHeight="1" x14ac:dyDescent="0.25">
      <c r="A4" s="1">
        <v>1</v>
      </c>
      <c r="B4" s="1" t="s">
        <v>7</v>
      </c>
      <c r="C4" s="1">
        <v>55000</v>
      </c>
      <c r="D4" s="1" t="s">
        <v>8</v>
      </c>
      <c r="E4" s="1"/>
      <c r="F4" s="1" t="s">
        <v>9</v>
      </c>
      <c r="G4" s="1">
        <v>10050</v>
      </c>
    </row>
    <row r="5" spans="1:7" ht="19.5" customHeight="1" x14ac:dyDescent="0.25">
      <c r="A5" s="11">
        <v>2</v>
      </c>
      <c r="B5" s="11" t="s">
        <v>10</v>
      </c>
      <c r="C5" s="11">
        <v>13000</v>
      </c>
      <c r="D5" s="11" t="s">
        <v>8</v>
      </c>
      <c r="E5" s="11"/>
      <c r="F5" s="11" t="s">
        <v>11</v>
      </c>
      <c r="G5" s="11">
        <v>50</v>
      </c>
    </row>
    <row r="6" spans="1:7" ht="16.5" customHeight="1" x14ac:dyDescent="0.25">
      <c r="A6" s="1">
        <v>3</v>
      </c>
      <c r="B6" s="1" t="s">
        <v>53</v>
      </c>
      <c r="C6" s="1">
        <v>74000</v>
      </c>
      <c r="D6" s="1" t="s">
        <v>8</v>
      </c>
      <c r="E6" s="1">
        <v>1190</v>
      </c>
      <c r="F6" s="1" t="s">
        <v>12</v>
      </c>
      <c r="G6" s="1">
        <v>850</v>
      </c>
    </row>
    <row r="7" spans="1:7" ht="21" customHeight="1" x14ac:dyDescent="0.25">
      <c r="A7" s="11">
        <v>4</v>
      </c>
      <c r="B7" s="11" t="s">
        <v>13</v>
      </c>
      <c r="C7" s="11">
        <v>950</v>
      </c>
      <c r="D7" s="11" t="s">
        <v>8</v>
      </c>
      <c r="E7" s="11">
        <v>63</v>
      </c>
      <c r="F7" s="11" t="s">
        <v>14</v>
      </c>
      <c r="G7" s="11">
        <v>55</v>
      </c>
    </row>
    <row r="8" spans="1:7" ht="19.5" customHeight="1" x14ac:dyDescent="0.25">
      <c r="A8" s="1">
        <v>5</v>
      </c>
      <c r="B8" s="1" t="s">
        <v>15</v>
      </c>
      <c r="C8" s="1">
        <v>11700</v>
      </c>
      <c r="D8" s="1" t="s">
        <v>8</v>
      </c>
      <c r="E8" s="1">
        <v>2300</v>
      </c>
      <c r="F8" s="1" t="s">
        <v>16</v>
      </c>
      <c r="G8" s="1">
        <v>1700</v>
      </c>
    </row>
    <row r="9" spans="1:7" ht="18" customHeight="1" x14ac:dyDescent="0.25">
      <c r="A9" s="11">
        <v>6</v>
      </c>
      <c r="B9" s="11" t="s">
        <v>17</v>
      </c>
      <c r="C9" s="11">
        <v>13450</v>
      </c>
      <c r="D9" s="11" t="s">
        <v>8</v>
      </c>
      <c r="E9" s="11"/>
      <c r="F9" s="11" t="s">
        <v>18</v>
      </c>
      <c r="G9" s="11">
        <v>1780</v>
      </c>
    </row>
    <row r="10" spans="1:7" ht="17.25" customHeight="1" x14ac:dyDescent="0.25">
      <c r="A10" s="1">
        <v>7</v>
      </c>
      <c r="B10" s="1" t="s">
        <v>19</v>
      </c>
      <c r="C10" s="1">
        <v>10200</v>
      </c>
      <c r="D10" s="1" t="s">
        <v>20</v>
      </c>
      <c r="E10" s="1">
        <v>75</v>
      </c>
      <c r="F10" s="1" t="s">
        <v>21</v>
      </c>
      <c r="G10" s="1">
        <v>3740</v>
      </c>
    </row>
    <row r="11" spans="1:7" ht="18.75" customHeight="1" x14ac:dyDescent="0.25">
      <c r="A11" s="11">
        <v>8</v>
      </c>
      <c r="B11" s="11" t="s">
        <v>22</v>
      </c>
      <c r="C11" s="11">
        <v>9</v>
      </c>
      <c r="D11" s="11" t="s">
        <v>3</v>
      </c>
      <c r="E11" s="11">
        <v>45</v>
      </c>
      <c r="F11" s="11" t="s">
        <v>23</v>
      </c>
      <c r="G11" s="11">
        <v>21000</v>
      </c>
    </row>
    <row r="12" spans="1:7" ht="15.75" customHeight="1" x14ac:dyDescent="0.25">
      <c r="A12" s="1">
        <v>9</v>
      </c>
      <c r="B12" s="1" t="s">
        <v>24</v>
      </c>
      <c r="C12" s="1">
        <v>210000</v>
      </c>
      <c r="D12" s="1" t="s">
        <v>25</v>
      </c>
      <c r="E12" s="1"/>
      <c r="F12" s="1" t="s">
        <v>26</v>
      </c>
      <c r="G12" s="1">
        <v>3100</v>
      </c>
    </row>
    <row r="13" spans="1:7" ht="18.75" customHeight="1" x14ac:dyDescent="0.25">
      <c r="A13" s="1">
        <v>10</v>
      </c>
      <c r="B13" s="1" t="s">
        <v>27</v>
      </c>
      <c r="C13" s="1">
        <v>1</v>
      </c>
      <c r="D13" s="1" t="s">
        <v>3</v>
      </c>
      <c r="E13" s="1">
        <v>4</v>
      </c>
      <c r="F13" s="1" t="s">
        <v>28</v>
      </c>
      <c r="G13" s="1">
        <v>25100</v>
      </c>
    </row>
    <row r="14" spans="1:7" ht="19.5" customHeight="1" x14ac:dyDescent="0.25">
      <c r="A14" s="1">
        <v>11</v>
      </c>
      <c r="B14" s="1" t="s">
        <v>29</v>
      </c>
      <c r="C14" s="1">
        <v>10000</v>
      </c>
      <c r="D14" s="1" t="s">
        <v>25</v>
      </c>
      <c r="E14" s="1"/>
      <c r="F14" s="1" t="s">
        <v>30</v>
      </c>
      <c r="G14" s="1">
        <v>60</v>
      </c>
    </row>
    <row r="15" spans="1:7" ht="17.25" customHeight="1" x14ac:dyDescent="0.25">
      <c r="A15" s="1">
        <v>12</v>
      </c>
      <c r="B15" s="1" t="s">
        <v>31</v>
      </c>
      <c r="C15" s="1">
        <v>11</v>
      </c>
      <c r="D15" s="1" t="s">
        <v>3</v>
      </c>
      <c r="E15" s="1">
        <v>85</v>
      </c>
      <c r="F15" s="1" t="s">
        <v>32</v>
      </c>
      <c r="G15" s="1">
        <v>450</v>
      </c>
    </row>
    <row r="16" spans="1:7" ht="18" customHeight="1" x14ac:dyDescent="0.25">
      <c r="A16" s="1">
        <v>13</v>
      </c>
      <c r="B16" s="1" t="s">
        <v>33</v>
      </c>
      <c r="C16" s="1">
        <v>72800</v>
      </c>
      <c r="D16" s="1" t="s">
        <v>25</v>
      </c>
      <c r="E16" s="1"/>
      <c r="F16" s="1" t="s">
        <v>34</v>
      </c>
      <c r="G16" s="1">
        <v>510</v>
      </c>
    </row>
    <row r="17" spans="1:7" ht="24.75" customHeight="1" x14ac:dyDescent="0.25">
      <c r="A17" s="1">
        <v>14</v>
      </c>
      <c r="B17" s="1" t="s">
        <v>35</v>
      </c>
      <c r="C17" s="1">
        <v>4</v>
      </c>
      <c r="D17" s="1" t="s">
        <v>3</v>
      </c>
      <c r="E17" s="1">
        <v>5</v>
      </c>
      <c r="F17" s="1" t="s">
        <v>36</v>
      </c>
      <c r="G17" s="1">
        <v>1500</v>
      </c>
    </row>
    <row r="18" spans="1:7" ht="17.25" customHeight="1" x14ac:dyDescent="0.25">
      <c r="A18" s="1">
        <v>15</v>
      </c>
      <c r="B18" s="12" t="s">
        <v>37</v>
      </c>
      <c r="C18" s="1"/>
      <c r="D18" s="1"/>
      <c r="E18" s="13">
        <f>SUM(E4:E17)</f>
        <v>3767</v>
      </c>
      <c r="F18" s="1" t="s">
        <v>38</v>
      </c>
      <c r="G18" s="1">
        <v>3400</v>
      </c>
    </row>
    <row r="19" spans="1:7" ht="18.75" customHeight="1" x14ac:dyDescent="0.25">
      <c r="A19" s="1">
        <v>16</v>
      </c>
      <c r="B19" s="1" t="s">
        <v>39</v>
      </c>
      <c r="C19" s="1">
        <v>24</v>
      </c>
      <c r="D19" s="1" t="s">
        <v>3</v>
      </c>
      <c r="E19" s="1"/>
      <c r="F19" s="1" t="s">
        <v>40</v>
      </c>
      <c r="G19" s="1">
        <v>1500</v>
      </c>
    </row>
    <row r="20" spans="1:7" ht="19.5" customHeight="1" x14ac:dyDescent="0.25">
      <c r="A20" s="1">
        <v>17</v>
      </c>
      <c r="B20" s="1" t="s">
        <v>41</v>
      </c>
      <c r="C20" s="1">
        <v>160</v>
      </c>
      <c r="D20" s="1" t="s">
        <v>3</v>
      </c>
      <c r="E20" s="1"/>
      <c r="F20" s="1" t="s">
        <v>42</v>
      </c>
      <c r="G20" s="1">
        <v>60</v>
      </c>
    </row>
    <row r="21" spans="1:7" ht="18" customHeight="1" x14ac:dyDescent="0.25">
      <c r="A21" s="1">
        <v>18</v>
      </c>
      <c r="B21" s="1" t="s">
        <v>43</v>
      </c>
      <c r="C21" s="1">
        <v>4200</v>
      </c>
      <c r="D21" s="1" t="s">
        <v>3</v>
      </c>
      <c r="E21" s="1"/>
      <c r="F21" s="1" t="s">
        <v>44</v>
      </c>
      <c r="G21" s="1">
        <v>1.5</v>
      </c>
    </row>
    <row r="22" spans="1:7" ht="18.75" customHeight="1" x14ac:dyDescent="0.25">
      <c r="A22" s="1">
        <v>19</v>
      </c>
      <c r="B22" s="1"/>
      <c r="C22" s="1"/>
      <c r="D22" s="1"/>
      <c r="E22" s="1"/>
      <c r="F22" s="1" t="s">
        <v>45</v>
      </c>
      <c r="G22" s="1">
        <v>61.5</v>
      </c>
    </row>
    <row r="23" spans="1:7" ht="17.25" customHeight="1" x14ac:dyDescent="0.25">
      <c r="A23" s="1">
        <v>20</v>
      </c>
      <c r="B23" s="1"/>
      <c r="C23" s="1"/>
      <c r="D23" s="1"/>
      <c r="E23" s="1"/>
      <c r="F23" s="1" t="s">
        <v>46</v>
      </c>
      <c r="G23" s="1">
        <v>3112</v>
      </c>
    </row>
    <row r="24" spans="1:7" ht="19.5" customHeight="1" x14ac:dyDescent="0.25">
      <c r="A24" s="1">
        <v>21</v>
      </c>
      <c r="B24" s="1"/>
      <c r="C24" s="1"/>
      <c r="D24" s="1"/>
      <c r="E24" s="1"/>
      <c r="F24" s="1" t="s">
        <v>47</v>
      </c>
      <c r="G24" s="1">
        <v>54000</v>
      </c>
    </row>
    <row r="25" spans="1:7" ht="18" customHeight="1" x14ac:dyDescent="0.25">
      <c r="A25" s="1">
        <v>22</v>
      </c>
      <c r="B25" s="1"/>
      <c r="C25" s="1"/>
      <c r="D25" s="1"/>
      <c r="E25" s="1"/>
      <c r="F25" s="1" t="s">
        <v>48</v>
      </c>
      <c r="G25" s="1">
        <f>G24+G23</f>
        <v>57112</v>
      </c>
    </row>
    <row r="26" spans="1:7" ht="18" customHeight="1" x14ac:dyDescent="0.25">
      <c r="A26" s="1">
        <v>23</v>
      </c>
      <c r="B26" s="1"/>
      <c r="C26" s="1"/>
      <c r="D26" s="1"/>
      <c r="E26" s="1"/>
      <c r="F26" s="1" t="s">
        <v>49</v>
      </c>
      <c r="G26" s="1">
        <v>2300</v>
      </c>
    </row>
    <row r="27" spans="1:7" ht="17.25" customHeight="1" x14ac:dyDescent="0.25">
      <c r="A27" s="1">
        <v>24</v>
      </c>
      <c r="B27" s="1"/>
      <c r="C27" s="1"/>
      <c r="D27" s="1"/>
      <c r="E27" s="1"/>
      <c r="F27" s="12" t="s">
        <v>50</v>
      </c>
      <c r="G27" s="13">
        <f>G22+G21+G20+G19+G17+G16+G15+G18+G14+G13+G12+G11+G10++G9+G8+G7+G6+G5+G4</f>
        <v>74968</v>
      </c>
    </row>
    <row r="28" spans="1:7" ht="16.5" customHeight="1" x14ac:dyDescent="0.25">
      <c r="A28" s="1">
        <v>26</v>
      </c>
      <c r="B28" s="1"/>
      <c r="C28" s="1"/>
      <c r="D28" s="1"/>
      <c r="E28" s="1"/>
      <c r="F28" s="1" t="s">
        <v>51</v>
      </c>
      <c r="G28" s="1">
        <v>20</v>
      </c>
    </row>
    <row r="29" spans="1:7" ht="19.5" customHeight="1" x14ac:dyDescent="0.25">
      <c r="A29" s="1">
        <v>27</v>
      </c>
      <c r="B29" s="1"/>
      <c r="C29" s="1"/>
      <c r="D29" s="1"/>
      <c r="E29" s="1"/>
      <c r="F29" s="3" t="s">
        <v>52</v>
      </c>
      <c r="G29" s="14">
        <f>SUM(G4:G28)</f>
        <v>266480</v>
      </c>
    </row>
  </sheetData>
  <mergeCells count="1">
    <mergeCell ref="A1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fereidan-jahad</dc:creator>
  <cp:lastModifiedBy>Mohammad</cp:lastModifiedBy>
  <dcterms:created xsi:type="dcterms:W3CDTF">2018-05-14T05:44:40Z</dcterms:created>
  <dcterms:modified xsi:type="dcterms:W3CDTF">2021-10-07T05:07:46Z</dcterms:modified>
</cp:coreProperties>
</file>