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آمار پرتال\باغی\"/>
    </mc:Choice>
  </mc:AlternateContent>
  <bookViews>
    <workbookView xWindow="120" yWindow="45" windowWidth="15135" windowHeight="8130" tabRatio="568" firstSheet="1" activeTab="2"/>
  </bookViews>
  <sheets>
    <sheet name="آران و بیدگل" sheetId="23" r:id="rId1"/>
    <sheet name="اصفهان" sheetId="52" r:id="rId2"/>
    <sheet name="محصولات گلخانه ای" sheetId="76" r:id="rId3"/>
  </sheets>
  <calcPr calcId="162913"/>
</workbook>
</file>

<file path=xl/calcChain.xml><?xml version="1.0" encoding="utf-8"?>
<calcChain xmlns="http://schemas.openxmlformats.org/spreadsheetml/2006/main">
  <c r="E5" i="76" l="1"/>
  <c r="E29" i="23" l="1"/>
  <c r="C31" i="23"/>
  <c r="G29" i="23"/>
  <c r="D31" i="52"/>
  <c r="F31" i="52"/>
  <c r="C31" i="52"/>
  <c r="E27" i="52"/>
  <c r="E15" i="52"/>
  <c r="G7" i="52"/>
  <c r="G8" i="52"/>
  <c r="G9" i="52"/>
  <c r="G11" i="52"/>
  <c r="G13" i="52"/>
  <c r="G15" i="52"/>
  <c r="G16" i="52"/>
  <c r="G17" i="52"/>
  <c r="G18" i="52"/>
  <c r="G19" i="52"/>
  <c r="G20" i="52"/>
  <c r="G21" i="52"/>
  <c r="G22" i="52"/>
  <c r="G24" i="52"/>
  <c r="G25" i="52"/>
  <c r="G27" i="52"/>
  <c r="G28" i="52"/>
  <c r="G29" i="52"/>
  <c r="G30" i="52"/>
  <c r="G5" i="52"/>
  <c r="E6" i="52"/>
  <c r="E31" i="52" s="1"/>
  <c r="E7" i="52"/>
  <c r="E8" i="52"/>
  <c r="E9" i="52"/>
  <c r="E10" i="52"/>
  <c r="E11" i="52"/>
  <c r="E12" i="52"/>
  <c r="E13" i="52"/>
  <c r="E14" i="52"/>
  <c r="E16" i="52"/>
  <c r="E17" i="52"/>
  <c r="E18" i="52"/>
  <c r="E19" i="52"/>
  <c r="E20" i="52"/>
  <c r="E21" i="52"/>
  <c r="E22" i="52"/>
  <c r="E23" i="52"/>
  <c r="E24" i="52"/>
  <c r="E25" i="52"/>
  <c r="E26" i="52"/>
  <c r="E28" i="52"/>
  <c r="E29" i="52"/>
  <c r="E30" i="52"/>
  <c r="E5" i="52"/>
  <c r="D31" i="23"/>
  <c r="F31" i="23"/>
  <c r="G28" i="23"/>
  <c r="G30" i="23"/>
  <c r="G22" i="23"/>
  <c r="G21" i="23"/>
  <c r="E22" i="23"/>
  <c r="E23" i="23"/>
  <c r="E24" i="23"/>
  <c r="E25" i="23"/>
  <c r="E26" i="23"/>
  <c r="E27" i="23"/>
  <c r="E28" i="23"/>
  <c r="E30" i="23"/>
  <c r="E21" i="23"/>
  <c r="E31" i="23"/>
</calcChain>
</file>

<file path=xl/sharedStrings.xml><?xml version="1.0" encoding="utf-8"?>
<sst xmlns="http://schemas.openxmlformats.org/spreadsheetml/2006/main" count="82" uniqueCount="44">
  <si>
    <t xml:space="preserve">نهال </t>
  </si>
  <si>
    <t xml:space="preserve">سيب بذري </t>
  </si>
  <si>
    <t xml:space="preserve">به </t>
  </si>
  <si>
    <t xml:space="preserve">انگور آبي </t>
  </si>
  <si>
    <t xml:space="preserve">انگور ديم </t>
  </si>
  <si>
    <t xml:space="preserve">بادام آبي </t>
  </si>
  <si>
    <t xml:space="preserve">بادام ديم </t>
  </si>
  <si>
    <t>گردو</t>
  </si>
  <si>
    <t>فندق</t>
  </si>
  <si>
    <t>عناب</t>
  </si>
  <si>
    <t>انار</t>
  </si>
  <si>
    <t>زعفران</t>
  </si>
  <si>
    <t xml:space="preserve">سيب مالينك </t>
  </si>
  <si>
    <t>گلابي</t>
  </si>
  <si>
    <t xml:space="preserve">هلو شليل و شفتالو </t>
  </si>
  <si>
    <t xml:space="preserve">زردآلو و قيسي </t>
  </si>
  <si>
    <t xml:space="preserve">گيلاس </t>
  </si>
  <si>
    <t xml:space="preserve">آلبالو </t>
  </si>
  <si>
    <t xml:space="preserve">آلو و گوجه </t>
  </si>
  <si>
    <t xml:space="preserve">پسته </t>
  </si>
  <si>
    <t xml:space="preserve">انجير آبي </t>
  </si>
  <si>
    <t xml:space="preserve">خرمالو </t>
  </si>
  <si>
    <t xml:space="preserve">زيتون </t>
  </si>
  <si>
    <t xml:space="preserve">خرما </t>
  </si>
  <si>
    <t>ساير باغات مثمر</t>
  </si>
  <si>
    <t xml:space="preserve">گياهان داروئي آبي </t>
  </si>
  <si>
    <t>گل محمدي ( آبي )</t>
  </si>
  <si>
    <t>رديف</t>
  </si>
  <si>
    <t xml:space="preserve">نام محصول </t>
  </si>
  <si>
    <t>سطح زير كشت ( هكتار)</t>
  </si>
  <si>
    <t>بارور</t>
  </si>
  <si>
    <t>جمع</t>
  </si>
  <si>
    <t>توليد 
( تن )</t>
  </si>
  <si>
    <t>عملكرد
 ( كيلوگرم در هكتار)</t>
  </si>
  <si>
    <t>شهرستان</t>
  </si>
  <si>
    <t>سبزی و صیفی</t>
  </si>
  <si>
    <t>گل و گیاهان زینتی</t>
  </si>
  <si>
    <t>کل</t>
  </si>
  <si>
    <t>اصفهان</t>
  </si>
  <si>
    <t xml:space="preserve"> سطح كا شت ، توليد و عملكرد محصولات دائمي شهرستان آران و بیدگل  سا ل زراعي 93-92</t>
  </si>
  <si>
    <t>سطح كا شت ، توليد و عملكرد محصولات دائمي شهرستان اصفهان سا ل زراعي 93-92</t>
  </si>
  <si>
    <t>سطح (هکتار)</t>
  </si>
  <si>
    <t>تولید (تن)</t>
  </si>
  <si>
    <t xml:space="preserve"> سطح و تولید  محصولات گلخانه ای  استان اصفهان در سال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</si>
</sst>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178"/>
      <scheme val="minor"/>
    </font>
    <font>
      <b/>
      <sz val="12"/>
      <name val="B Nazanin"/>
      <charset val="178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1" xfId="0" applyBorder="1"/>
    <xf numFmtId="0" fontId="1" fillId="0" borderId="3" xfId="0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5" xfId="0" applyNumberFormat="1" applyFont="1" applyBorder="1" applyAlignment="1">
      <alignment vertical="center"/>
    </xf>
    <xf numFmtId="0" fontId="5" fillId="0" borderId="0" xfId="0" applyFont="1"/>
    <xf numFmtId="164" fontId="6" fillId="0" borderId="2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workbookViewId="0">
      <selection sqref="A1:G1"/>
    </sheetView>
  </sheetViews>
  <sheetFormatPr defaultRowHeight="15"/>
  <cols>
    <col min="2" max="2" width="16.42578125" customWidth="1"/>
    <col min="7" max="7" width="15.7109375" customWidth="1"/>
  </cols>
  <sheetData>
    <row r="1" spans="1:7" ht="39.75" customHeight="1">
      <c r="A1" s="25" t="s">
        <v>39</v>
      </c>
      <c r="B1" s="25"/>
      <c r="C1" s="25"/>
      <c r="D1" s="25"/>
      <c r="E1" s="25"/>
      <c r="F1" s="25"/>
      <c r="G1" s="25"/>
    </row>
    <row r="3" spans="1:7" ht="21">
      <c r="A3" s="20" t="s">
        <v>27</v>
      </c>
      <c r="B3" s="21" t="s">
        <v>28</v>
      </c>
      <c r="C3" s="21" t="s">
        <v>29</v>
      </c>
      <c r="D3" s="21"/>
      <c r="E3" s="21"/>
      <c r="F3" s="22" t="s">
        <v>32</v>
      </c>
      <c r="G3" s="23" t="s">
        <v>33</v>
      </c>
    </row>
    <row r="4" spans="1:7" ht="48.75" customHeight="1">
      <c r="A4" s="20"/>
      <c r="B4" s="21"/>
      <c r="C4" s="1" t="s">
        <v>0</v>
      </c>
      <c r="D4" s="1" t="s">
        <v>30</v>
      </c>
      <c r="E4" s="1" t="s">
        <v>31</v>
      </c>
      <c r="F4" s="21"/>
      <c r="G4" s="24"/>
    </row>
    <row r="5" spans="1:7" ht="21">
      <c r="A5" s="6">
        <v>1</v>
      </c>
      <c r="B5" s="8" t="s">
        <v>1</v>
      </c>
      <c r="C5" s="1">
        <v>0</v>
      </c>
      <c r="D5" s="1"/>
      <c r="E5" s="1">
        <v>0</v>
      </c>
      <c r="F5" s="1">
        <v>0</v>
      </c>
      <c r="G5" s="2">
        <v>0</v>
      </c>
    </row>
    <row r="6" spans="1:7" ht="21">
      <c r="A6" s="6">
        <v>2</v>
      </c>
      <c r="B6" s="4" t="s">
        <v>12</v>
      </c>
      <c r="C6" s="3">
        <v>0</v>
      </c>
      <c r="D6" s="1"/>
      <c r="E6" s="1">
        <v>0</v>
      </c>
      <c r="F6" s="1">
        <v>0</v>
      </c>
      <c r="G6" s="2">
        <v>0</v>
      </c>
    </row>
    <row r="7" spans="1:7" ht="21">
      <c r="A7" s="6">
        <v>3</v>
      </c>
      <c r="B7" s="4" t="s">
        <v>13</v>
      </c>
      <c r="C7" s="1">
        <v>0</v>
      </c>
      <c r="D7" s="1"/>
      <c r="E7" s="1">
        <v>0</v>
      </c>
      <c r="F7" s="1">
        <v>0</v>
      </c>
      <c r="G7" s="2">
        <v>0</v>
      </c>
    </row>
    <row r="8" spans="1:7" ht="21">
      <c r="A8" s="6">
        <v>4</v>
      </c>
      <c r="B8" s="4" t="s">
        <v>2</v>
      </c>
      <c r="C8" s="1">
        <v>0</v>
      </c>
      <c r="D8" s="1"/>
      <c r="E8" s="1">
        <v>0</v>
      </c>
      <c r="F8" s="1">
        <v>0</v>
      </c>
      <c r="G8" s="2">
        <v>0</v>
      </c>
    </row>
    <row r="9" spans="1:7" ht="21">
      <c r="A9" s="6">
        <v>5</v>
      </c>
      <c r="B9" s="4" t="s">
        <v>3</v>
      </c>
      <c r="C9" s="1">
        <v>0</v>
      </c>
      <c r="D9" s="1"/>
      <c r="E9" s="1">
        <v>0</v>
      </c>
      <c r="F9" s="1">
        <v>0</v>
      </c>
      <c r="G9" s="2">
        <v>0</v>
      </c>
    </row>
    <row r="10" spans="1:7" ht="21">
      <c r="A10" s="6">
        <v>6</v>
      </c>
      <c r="B10" s="4" t="s">
        <v>4</v>
      </c>
      <c r="C10" s="1">
        <v>0</v>
      </c>
      <c r="D10" s="1"/>
      <c r="E10" s="1">
        <v>0</v>
      </c>
      <c r="F10" s="1">
        <v>0</v>
      </c>
      <c r="G10" s="2">
        <v>0</v>
      </c>
    </row>
    <row r="11" spans="1:7" ht="21">
      <c r="A11" s="6">
        <v>7</v>
      </c>
      <c r="B11" s="4" t="s">
        <v>5</v>
      </c>
      <c r="C11" s="1">
        <v>0</v>
      </c>
      <c r="D11" s="1"/>
      <c r="E11" s="1">
        <v>0</v>
      </c>
      <c r="F11" s="1">
        <v>0</v>
      </c>
      <c r="G11" s="2">
        <v>0</v>
      </c>
    </row>
    <row r="12" spans="1:7" ht="21">
      <c r="A12" s="6">
        <v>8</v>
      </c>
      <c r="B12" s="4" t="s">
        <v>6</v>
      </c>
      <c r="C12" s="1">
        <v>0</v>
      </c>
      <c r="D12" s="1"/>
      <c r="E12" s="1">
        <v>0</v>
      </c>
      <c r="F12" s="1">
        <v>0</v>
      </c>
      <c r="G12" s="2">
        <v>0</v>
      </c>
    </row>
    <row r="13" spans="1:7" ht="21">
      <c r="A13" s="6">
        <v>9</v>
      </c>
      <c r="B13" s="4" t="s">
        <v>7</v>
      </c>
      <c r="C13" s="1">
        <v>0</v>
      </c>
      <c r="D13" s="1"/>
      <c r="E13" s="1">
        <v>0</v>
      </c>
      <c r="F13" s="1">
        <v>0</v>
      </c>
      <c r="G13" s="2">
        <v>0</v>
      </c>
    </row>
    <row r="14" spans="1:7" ht="21">
      <c r="A14" s="6">
        <v>10</v>
      </c>
      <c r="B14" s="4" t="s">
        <v>8</v>
      </c>
      <c r="C14" s="1">
        <v>0</v>
      </c>
      <c r="D14" s="1"/>
      <c r="E14" s="1">
        <v>0</v>
      </c>
      <c r="F14" s="1">
        <v>0</v>
      </c>
      <c r="G14" s="2">
        <v>0</v>
      </c>
    </row>
    <row r="15" spans="1:7" ht="21">
      <c r="A15" s="6">
        <v>11</v>
      </c>
      <c r="B15" s="4" t="s">
        <v>14</v>
      </c>
      <c r="C15" s="1">
        <v>0</v>
      </c>
      <c r="D15" s="1"/>
      <c r="E15" s="1">
        <v>0</v>
      </c>
      <c r="F15" s="1">
        <v>0</v>
      </c>
      <c r="G15" s="2">
        <v>0</v>
      </c>
    </row>
    <row r="16" spans="1:7" ht="21">
      <c r="A16" s="6">
        <v>12</v>
      </c>
      <c r="B16" s="4" t="s">
        <v>15</v>
      </c>
      <c r="C16" s="1">
        <v>0</v>
      </c>
      <c r="D16" s="1"/>
      <c r="E16" s="1">
        <v>0</v>
      </c>
      <c r="F16" s="1">
        <v>0</v>
      </c>
      <c r="G16" s="2">
        <v>0</v>
      </c>
    </row>
    <row r="17" spans="1:7" ht="21">
      <c r="A17" s="6">
        <v>13</v>
      </c>
      <c r="B17" s="4" t="s">
        <v>16</v>
      </c>
      <c r="C17" s="1">
        <v>0</v>
      </c>
      <c r="D17" s="1"/>
      <c r="E17" s="1">
        <v>0</v>
      </c>
      <c r="F17" s="1">
        <v>0</v>
      </c>
      <c r="G17" s="2">
        <v>0</v>
      </c>
    </row>
    <row r="18" spans="1:7" ht="21">
      <c r="A18" s="6">
        <v>14</v>
      </c>
      <c r="B18" s="4" t="s">
        <v>17</v>
      </c>
      <c r="C18" s="1">
        <v>0</v>
      </c>
      <c r="D18" s="1"/>
      <c r="E18" s="1">
        <v>0</v>
      </c>
      <c r="F18" s="1">
        <v>0</v>
      </c>
      <c r="G18" s="2">
        <v>0</v>
      </c>
    </row>
    <row r="19" spans="1:7" ht="21">
      <c r="A19" s="6">
        <v>15</v>
      </c>
      <c r="B19" s="4" t="s">
        <v>18</v>
      </c>
      <c r="C19" s="1">
        <v>0</v>
      </c>
      <c r="D19" s="1"/>
      <c r="E19" s="1">
        <v>0</v>
      </c>
      <c r="F19" s="1">
        <v>0</v>
      </c>
      <c r="G19" s="2">
        <v>0</v>
      </c>
    </row>
    <row r="20" spans="1:7" ht="21">
      <c r="A20" s="6">
        <v>16</v>
      </c>
      <c r="B20" s="4" t="s">
        <v>9</v>
      </c>
      <c r="C20" s="1">
        <v>0</v>
      </c>
      <c r="D20" s="1"/>
      <c r="E20" s="1">
        <v>0</v>
      </c>
      <c r="F20" s="1">
        <v>0</v>
      </c>
      <c r="G20" s="2">
        <v>0</v>
      </c>
    </row>
    <row r="21" spans="1:7" ht="21">
      <c r="A21" s="6">
        <v>17</v>
      </c>
      <c r="B21" s="4" t="s">
        <v>19</v>
      </c>
      <c r="C21" s="1">
        <v>472</v>
      </c>
      <c r="D21" s="1">
        <v>1372</v>
      </c>
      <c r="E21" s="1">
        <f>D21+C21</f>
        <v>1844</v>
      </c>
      <c r="F21" s="1">
        <v>2460</v>
      </c>
      <c r="G21" s="2">
        <f>F21*1000/D21</f>
        <v>1793.002915451895</v>
      </c>
    </row>
    <row r="22" spans="1:7" ht="21">
      <c r="A22" s="6">
        <v>18</v>
      </c>
      <c r="B22" s="4" t="s">
        <v>10</v>
      </c>
      <c r="C22" s="1">
        <v>74</v>
      </c>
      <c r="D22" s="1">
        <v>121</v>
      </c>
      <c r="E22" s="1">
        <f t="shared" ref="E22:E30" si="0">D22+C22</f>
        <v>195</v>
      </c>
      <c r="F22" s="1">
        <v>850</v>
      </c>
      <c r="G22" s="2">
        <f>F22*1000/D22</f>
        <v>7024.7933884297518</v>
      </c>
    </row>
    <row r="23" spans="1:7" ht="21">
      <c r="A23" s="6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6">
        <v>20</v>
      </c>
      <c r="B24" s="4" t="s">
        <v>21</v>
      </c>
      <c r="C24" s="1">
        <v>0</v>
      </c>
      <c r="D24" s="1">
        <v>0</v>
      </c>
      <c r="E24" s="1">
        <f t="shared" si="0"/>
        <v>0</v>
      </c>
      <c r="F24" s="1">
        <v>0</v>
      </c>
      <c r="G24" s="2">
        <v>0</v>
      </c>
    </row>
    <row r="25" spans="1:7" ht="21">
      <c r="A25" s="6">
        <v>21</v>
      </c>
      <c r="B25" s="4" t="s">
        <v>22</v>
      </c>
      <c r="C25" s="1">
        <v>0</v>
      </c>
      <c r="D25" s="1">
        <v>0</v>
      </c>
      <c r="E25" s="1">
        <f t="shared" si="0"/>
        <v>0</v>
      </c>
      <c r="F25" s="1">
        <v>0</v>
      </c>
      <c r="G25" s="2">
        <v>0</v>
      </c>
    </row>
    <row r="26" spans="1:7" ht="21">
      <c r="A26" s="6">
        <v>22</v>
      </c>
      <c r="B26" s="4" t="s">
        <v>23</v>
      </c>
      <c r="C26" s="1">
        <v>4</v>
      </c>
      <c r="D26" s="1">
        <v>0</v>
      </c>
      <c r="E26" s="1">
        <f t="shared" si="0"/>
        <v>4</v>
      </c>
      <c r="F26" s="1">
        <v>0</v>
      </c>
      <c r="G26" s="2">
        <v>0</v>
      </c>
    </row>
    <row r="27" spans="1:7" ht="21">
      <c r="A27" s="6">
        <v>23</v>
      </c>
      <c r="B27" s="4" t="s">
        <v>24</v>
      </c>
      <c r="C27" s="1">
        <v>0</v>
      </c>
      <c r="D27" s="1">
        <v>0</v>
      </c>
      <c r="E27" s="1">
        <f t="shared" si="0"/>
        <v>0</v>
      </c>
      <c r="F27" s="1">
        <v>0</v>
      </c>
      <c r="G27" s="2">
        <v>0</v>
      </c>
    </row>
    <row r="28" spans="1:7" ht="21">
      <c r="A28" s="6">
        <v>24</v>
      </c>
      <c r="B28" s="4" t="s">
        <v>26</v>
      </c>
      <c r="C28" s="1">
        <v>0</v>
      </c>
      <c r="D28" s="1">
        <v>2</v>
      </c>
      <c r="E28" s="1">
        <f t="shared" si="0"/>
        <v>2</v>
      </c>
      <c r="F28" s="1">
        <v>2.2000000000000002</v>
      </c>
      <c r="G28" s="2">
        <f>F28*1000/D28</f>
        <v>1100</v>
      </c>
    </row>
    <row r="29" spans="1:7" ht="21">
      <c r="A29" s="6">
        <v>25</v>
      </c>
      <c r="B29" s="4" t="s">
        <v>11</v>
      </c>
      <c r="C29" s="1">
        <v>1</v>
      </c>
      <c r="D29" s="1">
        <v>17</v>
      </c>
      <c r="E29" s="1">
        <f t="shared" si="0"/>
        <v>18</v>
      </c>
      <c r="F29" s="1">
        <v>8.5999999999999993E-2</v>
      </c>
      <c r="G29" s="7">
        <f>F29*1000/D29</f>
        <v>5.0588235294117645</v>
      </c>
    </row>
    <row r="30" spans="1:7" ht="21">
      <c r="A30" s="6">
        <v>26</v>
      </c>
      <c r="B30" s="4" t="s">
        <v>25</v>
      </c>
      <c r="C30" s="1">
        <v>0</v>
      </c>
      <c r="D30" s="1">
        <v>85</v>
      </c>
      <c r="E30" s="1">
        <f t="shared" si="0"/>
        <v>85</v>
      </c>
      <c r="F30" s="1">
        <v>3200</v>
      </c>
      <c r="G30" s="2">
        <f>F30*1000/D30</f>
        <v>37647.058823529413</v>
      </c>
    </row>
    <row r="31" spans="1:7" ht="21">
      <c r="A31" s="5"/>
      <c r="B31" s="9" t="s">
        <v>31</v>
      </c>
      <c r="C31" s="1">
        <f>SUM(C5:C30)</f>
        <v>551</v>
      </c>
      <c r="D31" s="1">
        <f>SUM(D5:D30)</f>
        <v>1597</v>
      </c>
      <c r="E31" s="1">
        <f>SUM(E5:E30)</f>
        <v>2148</v>
      </c>
      <c r="F31" s="1">
        <f>SUM(F5:F30)</f>
        <v>6512.2860000000001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workbookViewId="0">
      <selection sqref="A1:G1"/>
    </sheetView>
  </sheetViews>
  <sheetFormatPr defaultRowHeight="15"/>
  <cols>
    <col min="1" max="1" width="7.7109375" customWidth="1"/>
    <col min="2" max="2" width="16.7109375" customWidth="1"/>
    <col min="7" max="7" width="20.28515625" customWidth="1"/>
  </cols>
  <sheetData>
    <row r="1" spans="1:7" ht="41.25" customHeight="1">
      <c r="A1" s="25" t="s">
        <v>40</v>
      </c>
      <c r="B1" s="25"/>
      <c r="C1" s="25"/>
      <c r="D1" s="25"/>
      <c r="E1" s="25"/>
      <c r="F1" s="25"/>
      <c r="G1" s="25"/>
    </row>
    <row r="3" spans="1:7" ht="21">
      <c r="A3" s="20" t="s">
        <v>27</v>
      </c>
      <c r="B3" s="21" t="s">
        <v>28</v>
      </c>
      <c r="C3" s="21" t="s">
        <v>29</v>
      </c>
      <c r="D3" s="21"/>
      <c r="E3" s="21"/>
      <c r="F3" s="22" t="s">
        <v>32</v>
      </c>
      <c r="G3" s="23" t="s">
        <v>33</v>
      </c>
    </row>
    <row r="4" spans="1:7" ht="21">
      <c r="A4" s="20"/>
      <c r="B4" s="21"/>
      <c r="C4" s="1" t="s">
        <v>0</v>
      </c>
      <c r="D4" s="1" t="s">
        <v>30</v>
      </c>
      <c r="E4" s="1" t="s">
        <v>31</v>
      </c>
      <c r="F4" s="21"/>
      <c r="G4" s="24"/>
    </row>
    <row r="5" spans="1:7" ht="21">
      <c r="A5" s="8">
        <v>1</v>
      </c>
      <c r="B5" s="8" t="s">
        <v>1</v>
      </c>
      <c r="C5" s="1">
        <v>5.4</v>
      </c>
      <c r="D5" s="1">
        <v>36</v>
      </c>
      <c r="E5" s="1">
        <f>D5+C5</f>
        <v>41.4</v>
      </c>
      <c r="F5" s="1">
        <v>365</v>
      </c>
      <c r="G5" s="2">
        <f>F5*1000/D5</f>
        <v>10138.888888888889</v>
      </c>
    </row>
    <row r="6" spans="1:7" ht="21">
      <c r="A6" s="8">
        <v>2</v>
      </c>
      <c r="B6" s="4" t="s">
        <v>12</v>
      </c>
      <c r="C6" s="3">
        <v>0</v>
      </c>
      <c r="D6" s="1">
        <v>0</v>
      </c>
      <c r="E6" s="1">
        <f t="shared" ref="E6:E30" si="0">D6+C6</f>
        <v>0</v>
      </c>
      <c r="F6" s="1">
        <v>0</v>
      </c>
      <c r="G6" s="2">
        <v>0</v>
      </c>
    </row>
    <row r="7" spans="1:7" ht="21">
      <c r="A7" s="8">
        <v>3</v>
      </c>
      <c r="B7" s="4" t="s">
        <v>13</v>
      </c>
      <c r="C7" s="1">
        <v>2.7</v>
      </c>
      <c r="D7" s="1">
        <v>25</v>
      </c>
      <c r="E7" s="1">
        <f t="shared" si="0"/>
        <v>27.7</v>
      </c>
      <c r="F7" s="1">
        <v>450</v>
      </c>
      <c r="G7" s="2">
        <f t="shared" ref="G7:G30" si="1">F7*1000/D7</f>
        <v>18000</v>
      </c>
    </row>
    <row r="8" spans="1:7" ht="21">
      <c r="A8" s="8">
        <v>4</v>
      </c>
      <c r="B8" s="4" t="s">
        <v>2</v>
      </c>
      <c r="C8" s="1">
        <v>22.5</v>
      </c>
      <c r="D8" s="1">
        <v>39</v>
      </c>
      <c r="E8" s="1">
        <f t="shared" si="0"/>
        <v>61.5</v>
      </c>
      <c r="F8" s="1">
        <v>430</v>
      </c>
      <c r="G8" s="2">
        <f t="shared" si="1"/>
        <v>11025.641025641025</v>
      </c>
    </row>
    <row r="9" spans="1:7" ht="21">
      <c r="A9" s="8">
        <v>5</v>
      </c>
      <c r="B9" s="4" t="s">
        <v>3</v>
      </c>
      <c r="C9" s="1">
        <v>5</v>
      </c>
      <c r="D9" s="1">
        <v>63</v>
      </c>
      <c r="E9" s="1">
        <f t="shared" si="0"/>
        <v>68</v>
      </c>
      <c r="F9" s="1">
        <v>750</v>
      </c>
      <c r="G9" s="2">
        <f t="shared" si="1"/>
        <v>11904.761904761905</v>
      </c>
    </row>
    <row r="10" spans="1:7" ht="21">
      <c r="A10" s="8">
        <v>6</v>
      </c>
      <c r="B10" s="4" t="s">
        <v>4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</row>
    <row r="11" spans="1:7" ht="21">
      <c r="A11" s="8">
        <v>7</v>
      </c>
      <c r="B11" s="4" t="s">
        <v>5</v>
      </c>
      <c r="C11" s="1">
        <v>15</v>
      </c>
      <c r="D11" s="1">
        <v>313.5</v>
      </c>
      <c r="E11" s="1">
        <f t="shared" si="0"/>
        <v>328.5</v>
      </c>
      <c r="F11" s="1">
        <v>650</v>
      </c>
      <c r="G11" s="2">
        <f t="shared" si="1"/>
        <v>2073.3652312599679</v>
      </c>
    </row>
    <row r="12" spans="1:7" ht="21">
      <c r="A12" s="8">
        <v>8</v>
      </c>
      <c r="B12" s="4" t="s">
        <v>6</v>
      </c>
      <c r="C12" s="1">
        <v>0</v>
      </c>
      <c r="D12" s="1">
        <v>0</v>
      </c>
      <c r="E12" s="1">
        <f t="shared" si="0"/>
        <v>0</v>
      </c>
      <c r="F12" s="1">
        <v>0</v>
      </c>
      <c r="G12" s="2">
        <v>0</v>
      </c>
    </row>
    <row r="13" spans="1:7" ht="21">
      <c r="A13" s="8">
        <v>9</v>
      </c>
      <c r="B13" s="4" t="s">
        <v>7</v>
      </c>
      <c r="C13" s="1">
        <v>24</v>
      </c>
      <c r="D13" s="1">
        <v>85</v>
      </c>
      <c r="E13" s="1">
        <f t="shared" si="0"/>
        <v>109</v>
      </c>
      <c r="F13" s="1">
        <v>235</v>
      </c>
      <c r="G13" s="2">
        <f t="shared" si="1"/>
        <v>2764.705882352941</v>
      </c>
    </row>
    <row r="14" spans="1:7" ht="21">
      <c r="A14" s="8">
        <v>10</v>
      </c>
      <c r="B14" s="4" t="s">
        <v>8</v>
      </c>
      <c r="C14" s="1">
        <v>0</v>
      </c>
      <c r="D14" s="1">
        <v>0</v>
      </c>
      <c r="E14" s="1">
        <f t="shared" si="0"/>
        <v>0</v>
      </c>
      <c r="F14" s="1">
        <v>0</v>
      </c>
      <c r="G14" s="2">
        <v>0</v>
      </c>
    </row>
    <row r="15" spans="1:7" ht="21">
      <c r="A15" s="8">
        <v>11</v>
      </c>
      <c r="B15" s="4" t="s">
        <v>14</v>
      </c>
      <c r="C15" s="1">
        <v>18</v>
      </c>
      <c r="D15" s="1">
        <v>17</v>
      </c>
      <c r="E15" s="1">
        <f t="shared" si="0"/>
        <v>35</v>
      </c>
      <c r="F15" s="1">
        <v>310</v>
      </c>
      <c r="G15" s="2">
        <f t="shared" si="1"/>
        <v>18235.294117647059</v>
      </c>
    </row>
    <row r="16" spans="1:7" ht="21">
      <c r="A16" s="8">
        <v>12</v>
      </c>
      <c r="B16" s="4" t="s">
        <v>15</v>
      </c>
      <c r="C16" s="1">
        <v>35</v>
      </c>
      <c r="D16" s="1">
        <v>93</v>
      </c>
      <c r="E16" s="1">
        <f t="shared" si="0"/>
        <v>128</v>
      </c>
      <c r="F16" s="1">
        <v>1480</v>
      </c>
      <c r="G16" s="2">
        <f t="shared" si="1"/>
        <v>15913.978494623656</v>
      </c>
    </row>
    <row r="17" spans="1:7" ht="21">
      <c r="A17" s="8">
        <v>13</v>
      </c>
      <c r="B17" s="4" t="s">
        <v>16</v>
      </c>
      <c r="C17" s="1">
        <v>31.1</v>
      </c>
      <c r="D17" s="1">
        <v>101</v>
      </c>
      <c r="E17" s="1">
        <f t="shared" si="0"/>
        <v>132.1</v>
      </c>
      <c r="F17" s="1">
        <v>1100</v>
      </c>
      <c r="G17" s="2">
        <f t="shared" si="1"/>
        <v>10891.089108910892</v>
      </c>
    </row>
    <row r="18" spans="1:7" ht="21">
      <c r="A18" s="8">
        <v>14</v>
      </c>
      <c r="B18" s="4" t="s">
        <v>17</v>
      </c>
      <c r="C18" s="1">
        <v>12.5</v>
      </c>
      <c r="D18" s="1">
        <v>43</v>
      </c>
      <c r="E18" s="1">
        <f t="shared" si="0"/>
        <v>55.5</v>
      </c>
      <c r="F18" s="1">
        <v>420</v>
      </c>
      <c r="G18" s="2">
        <f t="shared" si="1"/>
        <v>9767.4418604651164</v>
      </c>
    </row>
    <row r="19" spans="1:7" ht="21">
      <c r="A19" s="8">
        <v>15</v>
      </c>
      <c r="B19" s="4" t="s">
        <v>18</v>
      </c>
      <c r="C19" s="1">
        <v>4</v>
      </c>
      <c r="D19" s="1">
        <v>69</v>
      </c>
      <c r="E19" s="1">
        <f t="shared" si="0"/>
        <v>73</v>
      </c>
      <c r="F19" s="1">
        <v>450</v>
      </c>
      <c r="G19" s="2">
        <f t="shared" si="1"/>
        <v>6521.739130434783</v>
      </c>
    </row>
    <row r="20" spans="1:7" ht="21">
      <c r="A20" s="8">
        <v>16</v>
      </c>
      <c r="B20" s="4" t="s">
        <v>9</v>
      </c>
      <c r="C20" s="1">
        <v>0.7</v>
      </c>
      <c r="D20" s="1">
        <v>7.1</v>
      </c>
      <c r="E20" s="1">
        <f t="shared" si="0"/>
        <v>7.8</v>
      </c>
      <c r="F20" s="1">
        <v>8.4</v>
      </c>
      <c r="G20" s="2">
        <f t="shared" si="1"/>
        <v>1183.0985915492959</v>
      </c>
    </row>
    <row r="21" spans="1:7" ht="21">
      <c r="A21" s="8">
        <v>17</v>
      </c>
      <c r="B21" s="4" t="s">
        <v>19</v>
      </c>
      <c r="C21" s="1">
        <v>193</v>
      </c>
      <c r="D21" s="1">
        <v>265</v>
      </c>
      <c r="E21" s="1">
        <f t="shared" si="0"/>
        <v>458</v>
      </c>
      <c r="F21" s="1">
        <v>430</v>
      </c>
      <c r="G21" s="2">
        <f t="shared" si="1"/>
        <v>1622.6415094339623</v>
      </c>
    </row>
    <row r="22" spans="1:7" ht="21">
      <c r="A22" s="8">
        <v>18</v>
      </c>
      <c r="B22" s="4" t="s">
        <v>10</v>
      </c>
      <c r="C22" s="1">
        <v>285</v>
      </c>
      <c r="D22" s="1">
        <v>276</v>
      </c>
      <c r="E22" s="1">
        <f t="shared" si="0"/>
        <v>561</v>
      </c>
      <c r="F22" s="1">
        <v>4500</v>
      </c>
      <c r="G22" s="2">
        <f t="shared" si="1"/>
        <v>16304.347826086956</v>
      </c>
    </row>
    <row r="23" spans="1:7" ht="21">
      <c r="A23" s="8">
        <v>19</v>
      </c>
      <c r="B23" s="4" t="s">
        <v>20</v>
      </c>
      <c r="C23" s="1">
        <v>0</v>
      </c>
      <c r="D23" s="1">
        <v>0</v>
      </c>
      <c r="E23" s="1">
        <f t="shared" si="0"/>
        <v>0</v>
      </c>
      <c r="F23" s="1">
        <v>0</v>
      </c>
      <c r="G23" s="2">
        <v>0</v>
      </c>
    </row>
    <row r="24" spans="1:7" ht="21">
      <c r="A24" s="8">
        <v>20</v>
      </c>
      <c r="B24" s="4" t="s">
        <v>21</v>
      </c>
      <c r="C24" s="1">
        <v>1.5</v>
      </c>
      <c r="D24" s="1">
        <v>11</v>
      </c>
      <c r="E24" s="1">
        <f t="shared" si="0"/>
        <v>12.5</v>
      </c>
      <c r="F24" s="1">
        <v>20</v>
      </c>
      <c r="G24" s="2">
        <f t="shared" si="1"/>
        <v>1818.1818181818182</v>
      </c>
    </row>
    <row r="25" spans="1:7" ht="21">
      <c r="A25" s="8">
        <v>21</v>
      </c>
      <c r="B25" s="4" t="s">
        <v>22</v>
      </c>
      <c r="C25" s="1">
        <v>85</v>
      </c>
      <c r="D25" s="1">
        <v>145</v>
      </c>
      <c r="E25" s="1">
        <f t="shared" si="0"/>
        <v>230</v>
      </c>
      <c r="F25" s="1">
        <v>114</v>
      </c>
      <c r="G25" s="2">
        <f t="shared" si="1"/>
        <v>786.20689655172418</v>
      </c>
    </row>
    <row r="26" spans="1:7" ht="21">
      <c r="A26" s="8">
        <v>22</v>
      </c>
      <c r="B26" s="4" t="s">
        <v>23</v>
      </c>
      <c r="C26" s="1">
        <v>0</v>
      </c>
      <c r="D26" s="1">
        <v>0</v>
      </c>
      <c r="E26" s="1">
        <f t="shared" si="0"/>
        <v>0</v>
      </c>
      <c r="F26" s="1">
        <v>0</v>
      </c>
      <c r="G26" s="2">
        <v>0</v>
      </c>
    </row>
    <row r="27" spans="1:7" ht="21">
      <c r="A27" s="8">
        <v>23</v>
      </c>
      <c r="B27" s="4" t="s">
        <v>24</v>
      </c>
      <c r="C27" s="1">
        <v>75.400000000000006</v>
      </c>
      <c r="D27" s="1">
        <v>150</v>
      </c>
      <c r="E27" s="1">
        <f t="shared" si="0"/>
        <v>225.4</v>
      </c>
      <c r="F27" s="1">
        <v>1130</v>
      </c>
      <c r="G27" s="2">
        <f t="shared" si="1"/>
        <v>7533.333333333333</v>
      </c>
    </row>
    <row r="28" spans="1:7" ht="21">
      <c r="A28" s="8">
        <v>24</v>
      </c>
      <c r="B28" s="4" t="s">
        <v>26</v>
      </c>
      <c r="C28" s="1">
        <v>0</v>
      </c>
      <c r="D28" s="1">
        <v>11</v>
      </c>
      <c r="E28" s="1">
        <f t="shared" si="0"/>
        <v>11</v>
      </c>
      <c r="F28" s="1">
        <v>11</v>
      </c>
      <c r="G28" s="2">
        <f t="shared" si="1"/>
        <v>1000</v>
      </c>
    </row>
    <row r="29" spans="1:7" ht="21">
      <c r="A29" s="8">
        <v>25</v>
      </c>
      <c r="B29" s="4" t="s">
        <v>11</v>
      </c>
      <c r="C29" s="1">
        <v>0</v>
      </c>
      <c r="D29" s="1">
        <v>20.6</v>
      </c>
      <c r="E29" s="1">
        <f t="shared" si="0"/>
        <v>20.6</v>
      </c>
      <c r="F29" s="1">
        <v>0.15</v>
      </c>
      <c r="G29" s="7">
        <f t="shared" si="1"/>
        <v>7.2815533980582519</v>
      </c>
    </row>
    <row r="30" spans="1:7" ht="21">
      <c r="A30" s="8">
        <v>26</v>
      </c>
      <c r="B30" s="4" t="s">
        <v>25</v>
      </c>
      <c r="C30" s="1">
        <v>0</v>
      </c>
      <c r="D30" s="1">
        <v>8</v>
      </c>
      <c r="E30" s="1">
        <f t="shared" si="0"/>
        <v>8</v>
      </c>
      <c r="F30" s="1">
        <v>252</v>
      </c>
      <c r="G30" s="2">
        <f t="shared" si="1"/>
        <v>31500</v>
      </c>
    </row>
    <row r="31" spans="1:7" ht="21">
      <c r="A31" s="5"/>
      <c r="B31" s="9" t="s">
        <v>31</v>
      </c>
      <c r="C31" s="1">
        <f>SUM(C5:C30)</f>
        <v>815.8</v>
      </c>
      <c r="D31" s="1">
        <f>SUM(D5:D30)</f>
        <v>1778.1999999999998</v>
      </c>
      <c r="E31" s="1">
        <f>SUM(E5:E30)</f>
        <v>2594</v>
      </c>
      <c r="F31" s="1">
        <f>SUM(F5:F30)</f>
        <v>13105.55</v>
      </c>
      <c r="G31" s="5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rightToLeft="1" tabSelected="1" workbookViewId="0">
      <selection activeCell="G4" sqref="G4"/>
    </sheetView>
  </sheetViews>
  <sheetFormatPr defaultRowHeight="15"/>
  <cols>
    <col min="1" max="1" width="16.85546875" customWidth="1"/>
    <col min="2" max="2" width="14.42578125" style="18" customWidth="1"/>
    <col min="3" max="3" width="15.140625" style="18" customWidth="1"/>
    <col min="4" max="4" width="14.5703125" style="18" customWidth="1"/>
    <col min="5" max="5" width="22.140625" style="18" customWidth="1"/>
  </cols>
  <sheetData>
    <row r="1" spans="1:6" ht="46.5" customHeight="1">
      <c r="A1" s="25" t="s">
        <v>43</v>
      </c>
      <c r="B1" s="25"/>
      <c r="C1" s="25"/>
      <c r="D1" s="25"/>
      <c r="E1" s="25"/>
      <c r="F1" s="10"/>
    </row>
    <row r="2" spans="1:6" ht="20.25">
      <c r="A2" s="11"/>
      <c r="B2" s="16"/>
      <c r="C2" s="16"/>
      <c r="D2" s="16"/>
      <c r="E2" s="12"/>
      <c r="F2" s="10"/>
    </row>
    <row r="3" spans="1:6" ht="27.75" customHeight="1">
      <c r="A3" s="26" t="s">
        <v>34</v>
      </c>
      <c r="B3" s="28" t="s">
        <v>35</v>
      </c>
      <c r="C3" s="29"/>
      <c r="D3" s="14" t="s">
        <v>36</v>
      </c>
      <c r="E3" s="17" t="s">
        <v>37</v>
      </c>
      <c r="F3" s="13"/>
    </row>
    <row r="4" spans="1:6" ht="30.75" customHeight="1">
      <c r="A4" s="27"/>
      <c r="B4" s="15" t="s">
        <v>41</v>
      </c>
      <c r="C4" s="15" t="s">
        <v>42</v>
      </c>
      <c r="D4" s="15" t="s">
        <v>41</v>
      </c>
      <c r="E4" s="15" t="s">
        <v>41</v>
      </c>
      <c r="F4" s="13"/>
    </row>
    <row r="5" spans="1:6" ht="21">
      <c r="A5" s="8" t="s">
        <v>38</v>
      </c>
      <c r="B5" s="19">
        <v>110</v>
      </c>
      <c r="C5" s="19">
        <v>34705</v>
      </c>
      <c r="D5" s="19">
        <v>21.6</v>
      </c>
      <c r="E5" s="19">
        <f t="shared" ref="E5" si="0">D5+B5</f>
        <v>131.6</v>
      </c>
      <c r="F5" s="13"/>
    </row>
  </sheetData>
  <mergeCells count="3">
    <mergeCell ref="A3:A4"/>
    <mergeCell ref="B3:C3"/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آران و بیدگل</vt:lpstr>
      <vt:lpstr>اصفهان</vt:lpstr>
      <vt:lpstr>محصولات گلخانه ای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WwW.P30HeX.Com</dc:creator>
  <cp:lastModifiedBy>Ekarkhanedaran</cp:lastModifiedBy>
  <cp:lastPrinted>2015-11-12T05:48:42Z</cp:lastPrinted>
  <dcterms:created xsi:type="dcterms:W3CDTF">2013-06-25T06:54:28Z</dcterms:created>
  <dcterms:modified xsi:type="dcterms:W3CDTF">2020-07-12T20:00:58Z</dcterms:modified>
</cp:coreProperties>
</file>