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شاخص" sheetId="1" r:id="rId1"/>
  </sheets>
  <definedNames>
    <definedName name="_xlnm._FilterDatabase" localSheetId="0" hidden="1">شاخص!$A$4:$S$31</definedName>
    <definedName name="_xlnm.Print_Area" localSheetId="0">شاخص!$A$1:$P$31</definedName>
    <definedName name="_xlnm.Print_Titles" localSheetId="0">شاخص!$1:$4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1" i="1"/>
  <c r="N31"/>
  <c r="M31"/>
  <c r="K31"/>
  <c r="J31"/>
  <c r="I31"/>
  <c r="H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31" s="1"/>
  <c r="L6"/>
  <c r="L5"/>
</calcChain>
</file>

<file path=xl/sharedStrings.xml><?xml version="1.0" encoding="utf-8"?>
<sst xmlns="http://schemas.openxmlformats.org/spreadsheetml/2006/main" count="176" uniqueCount="94">
  <si>
    <t>پروژه های  قابل افتتاح سازمان جهاد کشاورزی استان اصفهان  بمناسبت هفته دولت سال 1401</t>
  </si>
  <si>
    <t>رديف</t>
  </si>
  <si>
    <t>عنوان پروژه</t>
  </si>
  <si>
    <t>زیر بخش</t>
  </si>
  <si>
    <t xml:space="preserve">محل
 اجراء پروژه </t>
  </si>
  <si>
    <t>کارفرما/سرمایه گذار</t>
  </si>
  <si>
    <t>حجم عملیات (مترمکعب، هکتار،کیلومتر)</t>
  </si>
  <si>
    <t>واحد</t>
  </si>
  <si>
    <t>اعتبار پروژه ( میلیون ريال)</t>
  </si>
  <si>
    <t>تعداد
 اشتغال پایدار</t>
  </si>
  <si>
    <t>تعداد
تثبیت اشتغال</t>
  </si>
  <si>
    <t>تعداد
خانوار بهره بردار</t>
  </si>
  <si>
    <t xml:space="preserve">سطح بندی افتتاح طرح ها توسط مقامات </t>
  </si>
  <si>
    <t>آورده بخش خصوصی</t>
  </si>
  <si>
    <t>اعتبار مصوب</t>
  </si>
  <si>
    <t>خودیاری</t>
  </si>
  <si>
    <t>جمع کل</t>
  </si>
  <si>
    <t>دولتی (ملی، یارانه ، بلاعوض)</t>
  </si>
  <si>
    <t>تسهیلات بانکی</t>
  </si>
  <si>
    <t>توليدات دام ، طیور و آبزیان</t>
  </si>
  <si>
    <t xml:space="preserve"> پرورش گاو شيري</t>
  </si>
  <si>
    <t>گلپايگان</t>
  </si>
  <si>
    <t>شرکت سامان کشت نصف جهان</t>
  </si>
  <si>
    <t>راس</t>
  </si>
  <si>
    <t>وزیر</t>
  </si>
  <si>
    <t>شاهين شهر و ميمه</t>
  </si>
  <si>
    <t>آقای هورمند</t>
  </si>
  <si>
    <t>توليدات گياهي</t>
  </si>
  <si>
    <t xml:space="preserve"> احداث گلخانه سبزي وصيفي</t>
  </si>
  <si>
    <t>علی هاشمی</t>
  </si>
  <si>
    <t>هكتار</t>
  </si>
  <si>
    <t xml:space="preserve"> پرورش مرغ تخمگذار</t>
  </si>
  <si>
    <t>برخوار</t>
  </si>
  <si>
    <t>عمادی</t>
  </si>
  <si>
    <t>قطعه</t>
  </si>
  <si>
    <t>صنایع کشاورزی</t>
  </si>
  <si>
    <t>انواع خوراک آماده دام و طیور و آبزیان</t>
  </si>
  <si>
    <t>نیک دانه اسپادانا</t>
  </si>
  <si>
    <t>تن</t>
  </si>
  <si>
    <t>استانی-شهرستانی</t>
  </si>
  <si>
    <t>تحقيقات كشاورزي</t>
  </si>
  <si>
    <t>آزمایشگاه کنترل کیفی</t>
  </si>
  <si>
    <t>اصفهان</t>
  </si>
  <si>
    <t>خانم دکتر گلزار گماران</t>
  </si>
  <si>
    <t>متر مربع</t>
  </si>
  <si>
    <t>امور عشاير</t>
  </si>
  <si>
    <t>احداث جاده عشايري</t>
  </si>
  <si>
    <t>سميرم</t>
  </si>
  <si>
    <t>اداره کل امور عشایر استان اصفهان</t>
  </si>
  <si>
    <t>كيلومتر</t>
  </si>
  <si>
    <t>آب و خاک و امور فني مهندسي</t>
  </si>
  <si>
    <t xml:space="preserve"> توسعه سيستمهاي آبياري كم فشار</t>
  </si>
  <si>
    <t>گودرز بدری</t>
  </si>
  <si>
    <t>تعاون روستائي</t>
  </si>
  <si>
    <t>انبار</t>
  </si>
  <si>
    <t>فلاورجان</t>
  </si>
  <si>
    <t>شرکت تعاونی کشاورزی دامداران شهرستان فلاورجان</t>
  </si>
  <si>
    <t xml:space="preserve"> پرورش مرغ گوشتي</t>
  </si>
  <si>
    <t>کوهپایه</t>
  </si>
  <si>
    <t>رضا شاه میرزایی</t>
  </si>
  <si>
    <t>نگهداری محصولات کشاورزی توسط سیلوی غلات</t>
  </si>
  <si>
    <t>نجف آباد</t>
  </si>
  <si>
    <t>مهردانه برکت</t>
  </si>
  <si>
    <t>شهرضا</t>
  </si>
  <si>
    <t>سید علی اکبر قدسی</t>
  </si>
  <si>
    <t>وزیر-معاون وزیر</t>
  </si>
  <si>
    <t>بسته بندی عسل</t>
  </si>
  <si>
    <t>شرکت شهد موم پارس</t>
  </si>
  <si>
    <t>حمیدرضا اعظمی</t>
  </si>
  <si>
    <t>معاون وزیر</t>
  </si>
  <si>
    <t>آران وبيدگل</t>
  </si>
  <si>
    <t>مهدی سلیمی</t>
  </si>
  <si>
    <t>پایگاه تولید نهادهای ژنتیک و گاو هلشتاین</t>
  </si>
  <si>
    <t>بهشاد گستر فرزانگان</t>
  </si>
  <si>
    <t>دوز</t>
  </si>
  <si>
    <t>فريدونشهر</t>
  </si>
  <si>
    <t>فاطمه شاه میرزایی</t>
  </si>
  <si>
    <t>سمیه سادات علوی زاده</t>
  </si>
  <si>
    <t>دهاقان</t>
  </si>
  <si>
    <t>اسفندیار شجاعی</t>
  </si>
  <si>
    <t>كاشان</t>
  </si>
  <si>
    <t>شرکت کشت و صنعت پاکتین</t>
  </si>
  <si>
    <t>فاطمه اسدی</t>
  </si>
  <si>
    <t>عبدالکریم مجیری</t>
  </si>
  <si>
    <t xml:space="preserve"> توسعه سيستمهاي آبياري تحت فشار</t>
  </si>
  <si>
    <t>صفر سلطانی</t>
  </si>
  <si>
    <t>چادگان</t>
  </si>
  <si>
    <t>محمود جمالی</t>
  </si>
  <si>
    <t>منابع طبيعي و آبخيزداري</t>
  </si>
  <si>
    <t>سازه سنگي ملاتي كنترل سيلاب</t>
  </si>
  <si>
    <t>اردستان</t>
  </si>
  <si>
    <t>اداره کل منابع طبیعی و آبخیزداری استان اصفهان</t>
  </si>
  <si>
    <t>متر مكعب</t>
  </si>
  <si>
    <t>ابوالفضل خیری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</si>
</sst>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25"/>
      <name val="B Titr"/>
      <charset val="178"/>
    </font>
    <font>
      <sz val="11"/>
      <color theme="1"/>
      <name val="Calibri"/>
      <family val="2"/>
      <scheme val="minor"/>
    </font>
    <font>
      <sz val="12"/>
      <color theme="1"/>
      <name val="B Titr"/>
      <charset val="178"/>
    </font>
    <font>
      <b/>
      <sz val="11"/>
      <color rgb="FF000000"/>
      <name val="B Titr"/>
      <charset val="178"/>
    </font>
    <font>
      <sz val="12"/>
      <name val="B Titr"/>
      <charset val="178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sz val="18"/>
      <color theme="1"/>
      <name val="B Titr"/>
      <charset val="178"/>
    </font>
    <font>
      <sz val="14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1" fillId="0" borderId="0" xfId="1"/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textRotation="90" wrapText="1"/>
    </xf>
    <xf numFmtId="0" fontId="7" fillId="4" borderId="3" xfId="2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 readingOrder="2"/>
    </xf>
    <xf numFmtId="3" fontId="8" fillId="0" borderId="6" xfId="2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0" fontId="7" fillId="4" borderId="7" xfId="2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 wrapText="1"/>
    </xf>
    <xf numFmtId="0" fontId="1" fillId="0" borderId="12" xfId="1" applyBorder="1"/>
    <xf numFmtId="0" fontId="0" fillId="0" borderId="0" xfId="0" applyAlignment="1">
      <alignment readingOrder="2"/>
    </xf>
    <xf numFmtId="3" fontId="1" fillId="0" borderId="0" xfId="1" applyNumberFormat="1"/>
    <xf numFmtId="0" fontId="11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5" fillId="3" borderId="6" xfId="0" applyFont="1" applyFill="1" applyBorder="1" applyAlignment="1">
      <alignment horizontal="center" vertical="center" wrapText="1" readingOrder="2"/>
    </xf>
    <xf numFmtId="3" fontId="4" fillId="3" borderId="3" xfId="2" applyNumberFormat="1" applyFont="1" applyFill="1" applyBorder="1" applyAlignment="1">
      <alignment horizontal="center" vertical="center" textRotation="90" wrapText="1"/>
    </xf>
    <xf numFmtId="0" fontId="6" fillId="3" borderId="3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 readingOrder="2"/>
    </xf>
    <xf numFmtId="0" fontId="4" fillId="3" borderId="3" xfId="2" applyFont="1" applyFill="1" applyBorder="1" applyAlignment="1">
      <alignment horizontal="center" vertical="center" readingOrder="2"/>
    </xf>
    <xf numFmtId="0" fontId="7" fillId="5" borderId="7" xfId="2" applyFont="1" applyFill="1" applyBorder="1" applyAlignment="1">
      <alignment horizontal="center" vertical="center" wrapText="1"/>
    </xf>
    <xf numFmtId="0" fontId="8" fillId="5" borderId="7" xfId="2" applyFont="1" applyFill="1" applyBorder="1" applyAlignment="1">
      <alignment horizontal="center" vertical="center" wrapText="1"/>
    </xf>
    <xf numFmtId="0" fontId="8" fillId="5" borderId="8" xfId="2" applyFont="1" applyFill="1" applyBorder="1" applyAlignment="1">
      <alignment horizontal="center" vertical="center" wrapText="1"/>
    </xf>
    <xf numFmtId="3" fontId="8" fillId="5" borderId="8" xfId="2" applyNumberFormat="1" applyFont="1" applyFill="1" applyBorder="1" applyAlignment="1">
      <alignment horizontal="center" vertical="center" wrapText="1"/>
    </xf>
    <xf numFmtId="3" fontId="8" fillId="5" borderId="6" xfId="2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 readingOrder="2"/>
    </xf>
    <xf numFmtId="0" fontId="1" fillId="5" borderId="0" xfId="1" applyFill="1"/>
    <xf numFmtId="0" fontId="11" fillId="5" borderId="0" xfId="1" applyFont="1" applyFill="1"/>
  </cellXfs>
  <cellStyles count="3"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S31"/>
  <sheetViews>
    <sheetView rightToLeft="1" tabSelected="1" view="pageBreakPreview" zoomScale="70" zoomScaleNormal="55" zoomScaleSheetLayoutView="7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E26" sqref="E26"/>
    </sheetView>
  </sheetViews>
  <sheetFormatPr defaultRowHeight="18.75"/>
  <cols>
    <col min="1" max="1" width="8" style="12" customWidth="1"/>
    <col min="2" max="4" width="15.7109375" style="1" customWidth="1"/>
    <col min="5" max="5" width="19.42578125" style="13" customWidth="1"/>
    <col min="6" max="6" width="10.7109375" style="14" customWidth="1"/>
    <col min="7" max="11" width="10.7109375" style="1" customWidth="1"/>
    <col min="12" max="12" width="11.7109375" style="1" bestFit="1" customWidth="1"/>
    <col min="13" max="15" width="10.7109375" style="1" customWidth="1"/>
    <col min="16" max="16" width="21.5703125" style="13" customWidth="1"/>
    <col min="17" max="18" width="9.140625" style="1"/>
    <col min="19" max="19" width="9.140625" style="15"/>
    <col min="20" max="16384" width="9.140625" style="1"/>
  </cols>
  <sheetData>
    <row r="1" spans="1:16" ht="81.7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30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2" t="s">
        <v>6</v>
      </c>
      <c r="G2" s="18" t="s">
        <v>7</v>
      </c>
      <c r="H2" s="23" t="s">
        <v>8</v>
      </c>
      <c r="I2" s="23"/>
      <c r="J2" s="23"/>
      <c r="K2" s="23"/>
      <c r="L2" s="23"/>
      <c r="M2" s="18" t="s">
        <v>9</v>
      </c>
      <c r="N2" s="18" t="s">
        <v>10</v>
      </c>
      <c r="O2" s="18" t="s">
        <v>11</v>
      </c>
      <c r="P2" s="19" t="s">
        <v>12</v>
      </c>
    </row>
    <row r="3" spans="1:16" ht="30" customHeight="1">
      <c r="A3" s="18"/>
      <c r="B3" s="18"/>
      <c r="C3" s="18"/>
      <c r="D3" s="18"/>
      <c r="E3" s="20"/>
      <c r="F3" s="22"/>
      <c r="G3" s="18"/>
      <c r="H3" s="18" t="s">
        <v>13</v>
      </c>
      <c r="I3" s="18" t="s">
        <v>14</v>
      </c>
      <c r="J3" s="18"/>
      <c r="K3" s="27" t="s">
        <v>15</v>
      </c>
      <c r="L3" s="28" t="s">
        <v>16</v>
      </c>
      <c r="M3" s="18"/>
      <c r="N3" s="18"/>
      <c r="O3" s="18"/>
      <c r="P3" s="20"/>
    </row>
    <row r="4" spans="1:16" ht="60" customHeight="1">
      <c r="A4" s="18"/>
      <c r="B4" s="18"/>
      <c r="C4" s="18"/>
      <c r="D4" s="18"/>
      <c r="E4" s="21"/>
      <c r="F4" s="22"/>
      <c r="G4" s="18"/>
      <c r="H4" s="18"/>
      <c r="I4" s="3" t="s">
        <v>17</v>
      </c>
      <c r="J4" s="2" t="s">
        <v>18</v>
      </c>
      <c r="K4" s="27"/>
      <c r="L4" s="28"/>
      <c r="M4" s="18"/>
      <c r="N4" s="18"/>
      <c r="O4" s="18"/>
      <c r="P4" s="21"/>
    </row>
    <row r="5" spans="1:16" ht="69.95" hidden="1" customHeight="1">
      <c r="A5" s="4">
        <v>1</v>
      </c>
      <c r="B5" s="5" t="s">
        <v>19</v>
      </c>
      <c r="C5" s="6" t="s">
        <v>20</v>
      </c>
      <c r="D5" s="6" t="s">
        <v>21</v>
      </c>
      <c r="E5" s="7" t="s">
        <v>22</v>
      </c>
      <c r="F5" s="6">
        <v>6000</v>
      </c>
      <c r="G5" s="6" t="s">
        <v>23</v>
      </c>
      <c r="H5" s="8">
        <v>2000000</v>
      </c>
      <c r="I5" s="8">
        <v>0</v>
      </c>
      <c r="J5" s="8">
        <v>0</v>
      </c>
      <c r="K5" s="8">
        <v>0</v>
      </c>
      <c r="L5" s="8">
        <f t="shared" ref="L5:L30" si="0">K5+J5+I5+H5</f>
        <v>2000000</v>
      </c>
      <c r="M5" s="8">
        <v>80</v>
      </c>
      <c r="N5" s="8">
        <v>80</v>
      </c>
      <c r="O5" s="8">
        <v>20</v>
      </c>
      <c r="P5" s="9" t="s">
        <v>24</v>
      </c>
    </row>
    <row r="6" spans="1:16" ht="69.95" hidden="1" customHeight="1">
      <c r="A6" s="10">
        <v>2</v>
      </c>
      <c r="B6" s="5" t="s">
        <v>19</v>
      </c>
      <c r="C6" s="6" t="s">
        <v>20</v>
      </c>
      <c r="D6" s="6" t="s">
        <v>25</v>
      </c>
      <c r="E6" s="7" t="s">
        <v>26</v>
      </c>
      <c r="F6" s="6">
        <v>1000</v>
      </c>
      <c r="G6" s="11" t="s">
        <v>23</v>
      </c>
      <c r="H6" s="8">
        <v>1250000</v>
      </c>
      <c r="I6" s="8">
        <v>0</v>
      </c>
      <c r="J6" s="8">
        <v>0</v>
      </c>
      <c r="K6" s="8">
        <v>0</v>
      </c>
      <c r="L6" s="8">
        <f t="shared" si="0"/>
        <v>1250000</v>
      </c>
      <c r="M6" s="8">
        <v>30</v>
      </c>
      <c r="N6" s="8">
        <v>30</v>
      </c>
      <c r="O6" s="8">
        <v>30</v>
      </c>
      <c r="P6" s="9" t="s">
        <v>24</v>
      </c>
    </row>
    <row r="7" spans="1:16" ht="69.95" hidden="1" customHeight="1">
      <c r="A7" s="10">
        <v>3</v>
      </c>
      <c r="B7" s="5" t="s">
        <v>27</v>
      </c>
      <c r="C7" s="6" t="s">
        <v>28</v>
      </c>
      <c r="D7" s="6" t="s">
        <v>25</v>
      </c>
      <c r="E7" s="7" t="s">
        <v>29</v>
      </c>
      <c r="F7" s="6">
        <v>20</v>
      </c>
      <c r="G7" s="11" t="s">
        <v>30</v>
      </c>
      <c r="H7" s="8">
        <v>200000</v>
      </c>
      <c r="I7" s="8">
        <v>0</v>
      </c>
      <c r="J7" s="8">
        <v>520000</v>
      </c>
      <c r="K7" s="8">
        <v>0</v>
      </c>
      <c r="L7" s="8">
        <f t="shared" si="0"/>
        <v>720000</v>
      </c>
      <c r="M7" s="8">
        <v>200</v>
      </c>
      <c r="N7" s="8">
        <v>200</v>
      </c>
      <c r="O7" s="8">
        <v>200</v>
      </c>
      <c r="P7" s="9" t="s">
        <v>24</v>
      </c>
    </row>
    <row r="8" spans="1:16" ht="69.95" hidden="1" customHeight="1">
      <c r="A8" s="10">
        <v>4</v>
      </c>
      <c r="B8" s="5" t="s">
        <v>19</v>
      </c>
      <c r="C8" s="6" t="s">
        <v>31</v>
      </c>
      <c r="D8" s="6" t="s">
        <v>32</v>
      </c>
      <c r="E8" s="7" t="s">
        <v>33</v>
      </c>
      <c r="F8" s="6">
        <v>120000</v>
      </c>
      <c r="G8" s="11" t="s">
        <v>34</v>
      </c>
      <c r="H8" s="8">
        <v>500000</v>
      </c>
      <c r="I8" s="8">
        <v>0</v>
      </c>
      <c r="J8" s="8">
        <v>0</v>
      </c>
      <c r="K8" s="8">
        <v>0</v>
      </c>
      <c r="L8" s="8">
        <f t="shared" si="0"/>
        <v>500000</v>
      </c>
      <c r="M8" s="8">
        <v>7</v>
      </c>
      <c r="N8" s="8">
        <v>3</v>
      </c>
      <c r="O8" s="8">
        <v>20</v>
      </c>
      <c r="P8" s="9" t="s">
        <v>24</v>
      </c>
    </row>
    <row r="9" spans="1:16" ht="69.95" hidden="1" customHeight="1">
      <c r="A9" s="10">
        <v>5</v>
      </c>
      <c r="B9" s="5" t="s">
        <v>35</v>
      </c>
      <c r="C9" s="6" t="s">
        <v>36</v>
      </c>
      <c r="D9" s="6" t="s">
        <v>25</v>
      </c>
      <c r="E9" s="7" t="s">
        <v>37</v>
      </c>
      <c r="F9" s="6">
        <v>30000</v>
      </c>
      <c r="G9" s="11" t="s">
        <v>38</v>
      </c>
      <c r="H9" s="8">
        <v>221000</v>
      </c>
      <c r="I9" s="8">
        <v>0</v>
      </c>
      <c r="J9" s="8">
        <v>49000</v>
      </c>
      <c r="K9" s="8">
        <v>0</v>
      </c>
      <c r="L9" s="8">
        <f t="shared" si="0"/>
        <v>270000</v>
      </c>
      <c r="M9" s="8">
        <v>12</v>
      </c>
      <c r="N9" s="8">
        <v>12</v>
      </c>
      <c r="O9" s="8">
        <v>12</v>
      </c>
      <c r="P9" s="9" t="s">
        <v>39</v>
      </c>
    </row>
    <row r="10" spans="1:16" ht="69.95" customHeight="1">
      <c r="A10" s="10">
        <v>6</v>
      </c>
      <c r="B10" s="5" t="s">
        <v>40</v>
      </c>
      <c r="C10" s="6" t="s">
        <v>41</v>
      </c>
      <c r="D10" s="6" t="s">
        <v>42</v>
      </c>
      <c r="E10" s="7" t="s">
        <v>43</v>
      </c>
      <c r="F10" s="6">
        <v>500</v>
      </c>
      <c r="G10" s="11" t="s">
        <v>44</v>
      </c>
      <c r="H10" s="8">
        <v>150000</v>
      </c>
      <c r="I10" s="8">
        <v>0</v>
      </c>
      <c r="J10" s="8">
        <v>0</v>
      </c>
      <c r="K10" s="8">
        <v>0</v>
      </c>
      <c r="L10" s="8">
        <f t="shared" si="0"/>
        <v>150000</v>
      </c>
      <c r="M10" s="8">
        <v>6</v>
      </c>
      <c r="N10" s="8">
        <v>15</v>
      </c>
      <c r="O10" s="8">
        <v>20</v>
      </c>
      <c r="P10" s="9" t="s">
        <v>39</v>
      </c>
    </row>
    <row r="11" spans="1:16" ht="69.95" hidden="1" customHeight="1">
      <c r="A11" s="10">
        <v>7</v>
      </c>
      <c r="B11" s="5" t="s">
        <v>45</v>
      </c>
      <c r="C11" s="6" t="s">
        <v>46</v>
      </c>
      <c r="D11" s="6" t="s">
        <v>47</v>
      </c>
      <c r="E11" s="7" t="s">
        <v>48</v>
      </c>
      <c r="F11" s="6">
        <v>20</v>
      </c>
      <c r="G11" s="11" t="s">
        <v>49</v>
      </c>
      <c r="H11" s="8">
        <v>0</v>
      </c>
      <c r="I11" s="8">
        <v>140000</v>
      </c>
      <c r="J11" s="8">
        <v>0</v>
      </c>
      <c r="K11" s="8">
        <v>0</v>
      </c>
      <c r="L11" s="8">
        <f t="shared" si="0"/>
        <v>140000</v>
      </c>
      <c r="M11" s="8">
        <v>0</v>
      </c>
      <c r="N11" s="8">
        <v>0</v>
      </c>
      <c r="O11" s="8">
        <v>150</v>
      </c>
      <c r="P11" s="9" t="s">
        <v>39</v>
      </c>
    </row>
    <row r="12" spans="1:16" ht="69.95" hidden="1" customHeight="1">
      <c r="A12" s="10">
        <v>8</v>
      </c>
      <c r="B12" s="5" t="s">
        <v>50</v>
      </c>
      <c r="C12" s="6" t="s">
        <v>51</v>
      </c>
      <c r="D12" s="6" t="s">
        <v>47</v>
      </c>
      <c r="E12" s="7" t="s">
        <v>52</v>
      </c>
      <c r="F12" s="6">
        <v>458</v>
      </c>
      <c r="G12" s="11" t="s">
        <v>30</v>
      </c>
      <c r="H12" s="8">
        <v>37208</v>
      </c>
      <c r="I12" s="8">
        <v>68700</v>
      </c>
      <c r="J12" s="8">
        <v>0</v>
      </c>
      <c r="K12" s="8">
        <v>0</v>
      </c>
      <c r="L12" s="8">
        <f t="shared" si="0"/>
        <v>105908</v>
      </c>
      <c r="M12" s="8">
        <v>0</v>
      </c>
      <c r="N12" s="8">
        <v>5</v>
      </c>
      <c r="O12" s="8">
        <v>150</v>
      </c>
      <c r="P12" s="9" t="s">
        <v>65</v>
      </c>
    </row>
    <row r="13" spans="1:16" ht="69.95" hidden="1" customHeight="1">
      <c r="A13" s="10">
        <v>9</v>
      </c>
      <c r="B13" s="5" t="s">
        <v>53</v>
      </c>
      <c r="C13" s="6" t="s">
        <v>54</v>
      </c>
      <c r="D13" s="6" t="s">
        <v>55</v>
      </c>
      <c r="E13" s="7" t="s">
        <v>56</v>
      </c>
      <c r="F13" s="6">
        <v>5000</v>
      </c>
      <c r="G13" s="11" t="s">
        <v>38</v>
      </c>
      <c r="H13" s="8">
        <v>60000</v>
      </c>
      <c r="I13" s="8">
        <v>0</v>
      </c>
      <c r="J13" s="8">
        <v>20000</v>
      </c>
      <c r="K13" s="8">
        <v>0</v>
      </c>
      <c r="L13" s="8">
        <f t="shared" si="0"/>
        <v>80000</v>
      </c>
      <c r="M13" s="8">
        <v>0</v>
      </c>
      <c r="N13" s="8">
        <v>0</v>
      </c>
      <c r="O13" s="8">
        <v>450</v>
      </c>
      <c r="P13" s="9" t="s">
        <v>39</v>
      </c>
    </row>
    <row r="14" spans="1:16" ht="69.95" hidden="1" customHeight="1">
      <c r="A14" s="10">
        <v>10</v>
      </c>
      <c r="B14" s="5" t="s">
        <v>19</v>
      </c>
      <c r="C14" s="6" t="s">
        <v>57</v>
      </c>
      <c r="D14" s="6" t="s">
        <v>58</v>
      </c>
      <c r="E14" s="7" t="s">
        <v>59</v>
      </c>
      <c r="F14" s="6">
        <v>27000</v>
      </c>
      <c r="G14" s="11" t="s">
        <v>34</v>
      </c>
      <c r="H14" s="8">
        <v>70000</v>
      </c>
      <c r="I14" s="8">
        <v>0</v>
      </c>
      <c r="J14" s="8">
        <v>0</v>
      </c>
      <c r="K14" s="8">
        <v>0</v>
      </c>
      <c r="L14" s="8">
        <f t="shared" si="0"/>
        <v>70000</v>
      </c>
      <c r="M14" s="8">
        <v>4</v>
      </c>
      <c r="N14" s="8">
        <v>3</v>
      </c>
      <c r="O14" s="8">
        <v>3</v>
      </c>
      <c r="P14" s="9" t="s">
        <v>39</v>
      </c>
    </row>
    <row r="15" spans="1:16" ht="69.95" hidden="1" customHeight="1">
      <c r="A15" s="10">
        <v>11</v>
      </c>
      <c r="B15" s="5" t="s">
        <v>35</v>
      </c>
      <c r="C15" s="6" t="s">
        <v>60</v>
      </c>
      <c r="D15" s="6" t="s">
        <v>61</v>
      </c>
      <c r="E15" s="7" t="s">
        <v>62</v>
      </c>
      <c r="F15" s="6">
        <v>24000</v>
      </c>
      <c r="G15" s="11" t="s">
        <v>38</v>
      </c>
      <c r="H15" s="8">
        <v>65000</v>
      </c>
      <c r="I15" s="8">
        <v>0</v>
      </c>
      <c r="J15" s="8">
        <v>0</v>
      </c>
      <c r="K15" s="8">
        <v>0</v>
      </c>
      <c r="L15" s="8">
        <f t="shared" si="0"/>
        <v>65000</v>
      </c>
      <c r="M15" s="8">
        <v>0</v>
      </c>
      <c r="N15" s="8">
        <v>10</v>
      </c>
      <c r="O15" s="8">
        <v>5</v>
      </c>
      <c r="P15" s="9" t="s">
        <v>39</v>
      </c>
    </row>
    <row r="16" spans="1:16" ht="69.95" hidden="1" customHeight="1">
      <c r="A16" s="10">
        <v>12</v>
      </c>
      <c r="B16" s="5" t="s">
        <v>27</v>
      </c>
      <c r="C16" s="6" t="s">
        <v>28</v>
      </c>
      <c r="D16" s="6" t="s">
        <v>63</v>
      </c>
      <c r="E16" s="7" t="s">
        <v>64</v>
      </c>
      <c r="F16" s="6">
        <v>10700</v>
      </c>
      <c r="G16" s="11" t="s">
        <v>44</v>
      </c>
      <c r="H16" s="8">
        <v>28000</v>
      </c>
      <c r="I16" s="8">
        <v>0</v>
      </c>
      <c r="J16" s="8">
        <v>32528</v>
      </c>
      <c r="K16" s="8">
        <v>0</v>
      </c>
      <c r="L16" s="8">
        <f t="shared" si="0"/>
        <v>60528</v>
      </c>
      <c r="M16" s="8">
        <v>11</v>
      </c>
      <c r="N16" s="8">
        <v>1</v>
      </c>
      <c r="O16" s="8">
        <v>11</v>
      </c>
      <c r="P16" s="9" t="s">
        <v>65</v>
      </c>
    </row>
    <row r="17" spans="1:19" ht="69.95" hidden="1" customHeight="1">
      <c r="A17" s="10">
        <v>13</v>
      </c>
      <c r="B17" s="5" t="s">
        <v>35</v>
      </c>
      <c r="C17" s="6" t="s">
        <v>66</v>
      </c>
      <c r="D17" s="6" t="s">
        <v>61</v>
      </c>
      <c r="E17" s="7" t="s">
        <v>67</v>
      </c>
      <c r="F17" s="6">
        <v>105</v>
      </c>
      <c r="G17" s="11" t="s">
        <v>38</v>
      </c>
      <c r="H17" s="8">
        <v>60000</v>
      </c>
      <c r="I17" s="8">
        <v>0</v>
      </c>
      <c r="J17" s="8">
        <v>0</v>
      </c>
      <c r="K17" s="8">
        <v>0</v>
      </c>
      <c r="L17" s="8">
        <f t="shared" si="0"/>
        <v>60000</v>
      </c>
      <c r="M17" s="8">
        <v>15</v>
      </c>
      <c r="N17" s="8">
        <v>15</v>
      </c>
      <c r="O17" s="8">
        <v>15</v>
      </c>
      <c r="P17" s="9" t="s">
        <v>39</v>
      </c>
    </row>
    <row r="18" spans="1:19" ht="69.95" hidden="1" customHeight="1">
      <c r="A18" s="10">
        <v>14</v>
      </c>
      <c r="B18" s="5" t="s">
        <v>27</v>
      </c>
      <c r="C18" s="6" t="s">
        <v>28</v>
      </c>
      <c r="D18" s="6" t="s">
        <v>21</v>
      </c>
      <c r="E18" s="7" t="s">
        <v>68</v>
      </c>
      <c r="F18" s="6">
        <v>6000</v>
      </c>
      <c r="G18" s="11" t="s">
        <v>44</v>
      </c>
      <c r="H18" s="8">
        <v>60000</v>
      </c>
      <c r="I18" s="8">
        <v>0</v>
      </c>
      <c r="J18" s="8">
        <v>0</v>
      </c>
      <c r="K18" s="8">
        <v>0</v>
      </c>
      <c r="L18" s="8">
        <f t="shared" si="0"/>
        <v>60000</v>
      </c>
      <c r="M18" s="8">
        <v>6</v>
      </c>
      <c r="N18" s="8">
        <v>6</v>
      </c>
      <c r="O18" s="8">
        <v>3</v>
      </c>
      <c r="P18" s="9" t="s">
        <v>69</v>
      </c>
    </row>
    <row r="19" spans="1:19" ht="69.95" hidden="1" customHeight="1">
      <c r="A19" s="10">
        <v>15</v>
      </c>
      <c r="B19" s="5" t="s">
        <v>19</v>
      </c>
      <c r="C19" s="6" t="s">
        <v>57</v>
      </c>
      <c r="D19" s="6" t="s">
        <v>70</v>
      </c>
      <c r="E19" s="7" t="s">
        <v>71</v>
      </c>
      <c r="F19" s="6">
        <v>20000</v>
      </c>
      <c r="G19" s="11" t="s">
        <v>34</v>
      </c>
      <c r="H19" s="8">
        <v>60000</v>
      </c>
      <c r="I19" s="8">
        <v>0</v>
      </c>
      <c r="J19" s="8">
        <v>0</v>
      </c>
      <c r="K19" s="8">
        <v>0</v>
      </c>
      <c r="L19" s="8">
        <f t="shared" si="0"/>
        <v>60000</v>
      </c>
      <c r="M19" s="8">
        <v>3</v>
      </c>
      <c r="N19" s="8">
        <v>2</v>
      </c>
      <c r="O19" s="8">
        <v>3</v>
      </c>
      <c r="P19" s="9" t="s">
        <v>39</v>
      </c>
    </row>
    <row r="20" spans="1:19" ht="69.95" customHeight="1">
      <c r="A20" s="10">
        <v>16</v>
      </c>
      <c r="B20" s="5" t="s">
        <v>40</v>
      </c>
      <c r="C20" s="6" t="s">
        <v>72</v>
      </c>
      <c r="D20" s="6" t="s">
        <v>42</v>
      </c>
      <c r="E20" s="7" t="s">
        <v>73</v>
      </c>
      <c r="F20" s="6">
        <v>300000</v>
      </c>
      <c r="G20" s="11" t="s">
        <v>74</v>
      </c>
      <c r="H20" s="8">
        <v>60000</v>
      </c>
      <c r="I20" s="8">
        <v>0</v>
      </c>
      <c r="J20" s="8">
        <v>0</v>
      </c>
      <c r="K20" s="8">
        <v>0</v>
      </c>
      <c r="L20" s="8">
        <f t="shared" si="0"/>
        <v>60000</v>
      </c>
      <c r="M20" s="8">
        <v>0</v>
      </c>
      <c r="N20" s="8">
        <v>5</v>
      </c>
      <c r="O20" s="8">
        <v>20</v>
      </c>
      <c r="P20" s="9" t="s">
        <v>65</v>
      </c>
    </row>
    <row r="21" spans="1:19" ht="69.95" hidden="1" customHeight="1">
      <c r="A21" s="10">
        <v>17</v>
      </c>
      <c r="B21" s="5" t="s">
        <v>19</v>
      </c>
      <c r="C21" s="6" t="s">
        <v>57</v>
      </c>
      <c r="D21" s="6" t="s">
        <v>75</v>
      </c>
      <c r="E21" s="7" t="s">
        <v>76</v>
      </c>
      <c r="F21" s="6">
        <v>20000</v>
      </c>
      <c r="G21" s="11" t="s">
        <v>34</v>
      </c>
      <c r="H21" s="8">
        <v>50000</v>
      </c>
      <c r="I21" s="8">
        <v>0</v>
      </c>
      <c r="J21" s="8">
        <v>7000</v>
      </c>
      <c r="K21" s="8">
        <v>0</v>
      </c>
      <c r="L21" s="8">
        <f t="shared" si="0"/>
        <v>57000</v>
      </c>
      <c r="M21" s="8">
        <v>3</v>
      </c>
      <c r="N21" s="8">
        <v>2</v>
      </c>
      <c r="O21" s="8">
        <v>10</v>
      </c>
      <c r="P21" s="9" t="s">
        <v>39</v>
      </c>
    </row>
    <row r="22" spans="1:19" ht="69.95" hidden="1" customHeight="1">
      <c r="A22" s="10">
        <v>18</v>
      </c>
      <c r="B22" s="5" t="s">
        <v>27</v>
      </c>
      <c r="C22" s="6" t="s">
        <v>28</v>
      </c>
      <c r="D22" s="6" t="s">
        <v>63</v>
      </c>
      <c r="E22" s="7" t="s">
        <v>77</v>
      </c>
      <c r="F22" s="6">
        <v>11000</v>
      </c>
      <c r="G22" s="11" t="s">
        <v>44</v>
      </c>
      <c r="H22" s="8">
        <v>0</v>
      </c>
      <c r="I22" s="8">
        <v>0</v>
      </c>
      <c r="J22" s="8">
        <v>52600</v>
      </c>
      <c r="K22" s="8">
        <v>0</v>
      </c>
      <c r="L22" s="8">
        <f t="shared" si="0"/>
        <v>52600</v>
      </c>
      <c r="M22" s="8">
        <v>11</v>
      </c>
      <c r="N22" s="8">
        <v>1</v>
      </c>
      <c r="O22" s="8">
        <v>14</v>
      </c>
      <c r="P22" s="9" t="s">
        <v>39</v>
      </c>
    </row>
    <row r="23" spans="1:19" ht="69.95" hidden="1" customHeight="1">
      <c r="A23" s="10">
        <v>19</v>
      </c>
      <c r="B23" s="5" t="s">
        <v>27</v>
      </c>
      <c r="C23" s="6" t="s">
        <v>28</v>
      </c>
      <c r="D23" s="6" t="s">
        <v>78</v>
      </c>
      <c r="E23" s="7" t="s">
        <v>79</v>
      </c>
      <c r="F23" s="6">
        <v>5000</v>
      </c>
      <c r="G23" s="11" t="s">
        <v>44</v>
      </c>
      <c r="H23" s="8">
        <v>30000</v>
      </c>
      <c r="I23" s="8">
        <v>0</v>
      </c>
      <c r="J23" s="8">
        <v>20000</v>
      </c>
      <c r="K23" s="8">
        <v>0</v>
      </c>
      <c r="L23" s="8">
        <f t="shared" si="0"/>
        <v>50000</v>
      </c>
      <c r="M23" s="8">
        <v>5</v>
      </c>
      <c r="N23" s="8">
        <v>0</v>
      </c>
      <c r="O23" s="8">
        <v>5</v>
      </c>
      <c r="P23" s="9" t="s">
        <v>39</v>
      </c>
    </row>
    <row r="24" spans="1:19" ht="69.95" hidden="1" customHeight="1">
      <c r="A24" s="10">
        <v>20</v>
      </c>
      <c r="B24" s="5" t="s">
        <v>27</v>
      </c>
      <c r="C24" s="6" t="s">
        <v>28</v>
      </c>
      <c r="D24" s="6" t="s">
        <v>80</v>
      </c>
      <c r="E24" s="7" t="s">
        <v>81</v>
      </c>
      <c r="F24" s="6">
        <v>8550</v>
      </c>
      <c r="G24" s="11" t="s">
        <v>44</v>
      </c>
      <c r="H24" s="8">
        <v>10000</v>
      </c>
      <c r="I24" s="8">
        <v>0</v>
      </c>
      <c r="J24" s="8">
        <v>40000</v>
      </c>
      <c r="K24" s="8">
        <v>0</v>
      </c>
      <c r="L24" s="8">
        <f t="shared" si="0"/>
        <v>50000</v>
      </c>
      <c r="M24" s="8">
        <v>9</v>
      </c>
      <c r="N24" s="8">
        <v>0</v>
      </c>
      <c r="O24" s="8">
        <v>9</v>
      </c>
      <c r="P24" s="9" t="s">
        <v>24</v>
      </c>
    </row>
    <row r="25" spans="1:19" ht="69.95" hidden="1" customHeight="1">
      <c r="A25" s="10">
        <v>21</v>
      </c>
      <c r="B25" s="5" t="s">
        <v>27</v>
      </c>
      <c r="C25" s="6" t="s">
        <v>28</v>
      </c>
      <c r="D25" s="6" t="s">
        <v>63</v>
      </c>
      <c r="E25" s="7" t="s">
        <v>82</v>
      </c>
      <c r="F25" s="6">
        <v>6700</v>
      </c>
      <c r="G25" s="11" t="s">
        <v>44</v>
      </c>
      <c r="H25" s="8">
        <v>11000</v>
      </c>
      <c r="I25" s="8">
        <v>0</v>
      </c>
      <c r="J25" s="8">
        <v>38300</v>
      </c>
      <c r="K25" s="8">
        <v>0</v>
      </c>
      <c r="L25" s="8">
        <f t="shared" si="0"/>
        <v>49300</v>
      </c>
      <c r="M25" s="8">
        <v>7</v>
      </c>
      <c r="N25" s="8">
        <v>1</v>
      </c>
      <c r="O25" s="8">
        <v>7</v>
      </c>
      <c r="P25" s="9" t="s">
        <v>39</v>
      </c>
    </row>
    <row r="26" spans="1:19" s="35" customFormat="1" ht="69.95" customHeight="1">
      <c r="A26" s="29">
        <v>22</v>
      </c>
      <c r="B26" s="30" t="s">
        <v>27</v>
      </c>
      <c r="C26" s="31" t="s">
        <v>28</v>
      </c>
      <c r="D26" s="31" t="s">
        <v>42</v>
      </c>
      <c r="E26" s="34" t="s">
        <v>83</v>
      </c>
      <c r="F26" s="31">
        <v>10000</v>
      </c>
      <c r="G26" s="32" t="s">
        <v>44</v>
      </c>
      <c r="H26" s="33">
        <v>25000</v>
      </c>
      <c r="I26" s="33">
        <v>0</v>
      </c>
      <c r="J26" s="33">
        <v>24000</v>
      </c>
      <c r="K26" s="33">
        <v>0</v>
      </c>
      <c r="L26" s="33">
        <f t="shared" si="0"/>
        <v>49000</v>
      </c>
      <c r="M26" s="33">
        <v>10</v>
      </c>
      <c r="N26" s="33">
        <v>0</v>
      </c>
      <c r="O26" s="33">
        <v>11</v>
      </c>
      <c r="P26" s="34" t="s">
        <v>69</v>
      </c>
      <c r="S26" s="36"/>
    </row>
    <row r="27" spans="1:19" ht="69.95" hidden="1" customHeight="1">
      <c r="A27" s="10">
        <v>23</v>
      </c>
      <c r="B27" s="5" t="s">
        <v>50</v>
      </c>
      <c r="C27" s="6" t="s">
        <v>84</v>
      </c>
      <c r="D27" s="6" t="s">
        <v>75</v>
      </c>
      <c r="E27" s="7" t="s">
        <v>85</v>
      </c>
      <c r="F27" s="6">
        <v>192</v>
      </c>
      <c r="G27" s="11" t="s">
        <v>30</v>
      </c>
      <c r="H27" s="8">
        <v>16302</v>
      </c>
      <c r="I27" s="8">
        <v>28720</v>
      </c>
      <c r="J27" s="8">
        <v>0</v>
      </c>
      <c r="K27" s="8">
        <v>0</v>
      </c>
      <c r="L27" s="8">
        <f t="shared" si="0"/>
        <v>45022</v>
      </c>
      <c r="M27" s="8">
        <v>6</v>
      </c>
      <c r="N27" s="8">
        <v>5</v>
      </c>
      <c r="O27" s="8">
        <v>70</v>
      </c>
      <c r="P27" s="9" t="s">
        <v>39</v>
      </c>
    </row>
    <row r="28" spans="1:19" ht="69.95" hidden="1" customHeight="1">
      <c r="A28" s="10">
        <v>24</v>
      </c>
      <c r="B28" s="5" t="s">
        <v>19</v>
      </c>
      <c r="C28" s="6" t="s">
        <v>20</v>
      </c>
      <c r="D28" s="6" t="s">
        <v>86</v>
      </c>
      <c r="E28" s="7" t="s">
        <v>87</v>
      </c>
      <c r="F28" s="6">
        <v>30</v>
      </c>
      <c r="G28" s="11" t="s">
        <v>23</v>
      </c>
      <c r="H28" s="8">
        <v>30000</v>
      </c>
      <c r="I28" s="8">
        <v>0</v>
      </c>
      <c r="J28" s="8">
        <v>12900</v>
      </c>
      <c r="K28" s="8">
        <v>0</v>
      </c>
      <c r="L28" s="8">
        <f t="shared" si="0"/>
        <v>42900</v>
      </c>
      <c r="M28" s="8">
        <v>3</v>
      </c>
      <c r="N28" s="8">
        <v>0</v>
      </c>
      <c r="O28" s="8">
        <v>5</v>
      </c>
      <c r="P28" s="9" t="s">
        <v>39</v>
      </c>
    </row>
    <row r="29" spans="1:19" ht="69.95" hidden="1" customHeight="1">
      <c r="A29" s="10">
        <v>25</v>
      </c>
      <c r="B29" s="5" t="s">
        <v>88</v>
      </c>
      <c r="C29" s="6" t="s">
        <v>89</v>
      </c>
      <c r="D29" s="6" t="s">
        <v>90</v>
      </c>
      <c r="E29" s="7" t="s">
        <v>91</v>
      </c>
      <c r="F29" s="6">
        <v>3450</v>
      </c>
      <c r="G29" s="11" t="s">
        <v>92</v>
      </c>
      <c r="H29" s="8">
        <v>0</v>
      </c>
      <c r="I29" s="8">
        <v>40000</v>
      </c>
      <c r="J29" s="8">
        <v>0</v>
      </c>
      <c r="K29" s="8">
        <v>0</v>
      </c>
      <c r="L29" s="8">
        <f t="shared" si="0"/>
        <v>40000</v>
      </c>
      <c r="M29" s="8">
        <v>15</v>
      </c>
      <c r="N29" s="8">
        <v>30</v>
      </c>
      <c r="O29" s="8">
        <v>140</v>
      </c>
      <c r="P29" s="9" t="s">
        <v>39</v>
      </c>
    </row>
    <row r="30" spans="1:19" ht="69.95" hidden="1" customHeight="1">
      <c r="A30" s="10">
        <v>26</v>
      </c>
      <c r="B30" s="5" t="s">
        <v>27</v>
      </c>
      <c r="C30" s="6" t="s">
        <v>28</v>
      </c>
      <c r="D30" s="6" t="s">
        <v>21</v>
      </c>
      <c r="E30" s="7" t="s">
        <v>93</v>
      </c>
      <c r="F30" s="6">
        <v>7300</v>
      </c>
      <c r="G30" s="11" t="s">
        <v>44</v>
      </c>
      <c r="H30" s="8">
        <v>20000</v>
      </c>
      <c r="I30" s="8">
        <v>0</v>
      </c>
      <c r="J30" s="8">
        <v>20000</v>
      </c>
      <c r="K30" s="8">
        <v>0</v>
      </c>
      <c r="L30" s="8">
        <f t="shared" si="0"/>
        <v>40000</v>
      </c>
      <c r="M30" s="8">
        <v>6</v>
      </c>
      <c r="N30" s="8">
        <v>6</v>
      </c>
      <c r="O30" s="8">
        <v>4</v>
      </c>
      <c r="P30" s="9" t="s">
        <v>69</v>
      </c>
    </row>
    <row r="31" spans="1:19" ht="69.95" hidden="1" customHeight="1">
      <c r="A31" s="24" t="s">
        <v>16</v>
      </c>
      <c r="B31" s="25"/>
      <c r="C31" s="25"/>
      <c r="D31" s="25"/>
      <c r="E31" s="25"/>
      <c r="F31" s="25"/>
      <c r="G31" s="26"/>
      <c r="H31" s="8">
        <f>SUM(H5:H30)</f>
        <v>5013510</v>
      </c>
      <c r="I31" s="8">
        <f t="shared" ref="I31:O31" si="1">SUM(I5:I30)</f>
        <v>277420</v>
      </c>
      <c r="J31" s="8">
        <f t="shared" si="1"/>
        <v>836328</v>
      </c>
      <c r="K31" s="8">
        <f t="shared" si="1"/>
        <v>0</v>
      </c>
      <c r="L31" s="8">
        <f t="shared" si="1"/>
        <v>6127258</v>
      </c>
      <c r="M31" s="8">
        <f t="shared" si="1"/>
        <v>449</v>
      </c>
      <c r="N31" s="8">
        <f t="shared" si="1"/>
        <v>432</v>
      </c>
      <c r="O31" s="8">
        <f t="shared" si="1"/>
        <v>1387</v>
      </c>
      <c r="P31" s="9"/>
    </row>
  </sheetData>
  <autoFilter ref="A4:S31">
    <filterColumn colId="3">
      <filters>
        <filter val="اصفهان"/>
      </filters>
    </filterColumn>
  </autoFilter>
  <mergeCells count="18">
    <mergeCell ref="A31:G31"/>
    <mergeCell ref="N2:N4"/>
    <mergeCell ref="O2:O4"/>
    <mergeCell ref="P2:P4"/>
    <mergeCell ref="H3:H4"/>
    <mergeCell ref="I3:J3"/>
    <mergeCell ref="K3:K4"/>
    <mergeCell ref="L3:L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</mergeCells>
  <printOptions horizontalCentered="1"/>
  <pageMargins left="0.19685039370078741" right="0.19685039370078741" top="0.39370078740157483" bottom="0.3937007874015748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شاخص</vt:lpstr>
      <vt:lpstr>شاخص!Print_Area</vt:lpstr>
      <vt:lpstr>شاخص!Print_Titles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aria</dc:creator>
  <cp:lastModifiedBy>Tashilat</cp:lastModifiedBy>
  <dcterms:created xsi:type="dcterms:W3CDTF">2022-08-11T07:11:00Z</dcterms:created>
  <dcterms:modified xsi:type="dcterms:W3CDTF">2022-08-14T07:53:56Z</dcterms:modified>
</cp:coreProperties>
</file>