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پرتال\آمار\رفیع زاده 2\99\"/>
    </mc:Choice>
  </mc:AlternateContent>
  <bookViews>
    <workbookView xWindow="0" yWindow="0" windowWidth="20490" windowHeight="70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" i="1"/>
  <c r="C52" i="1"/>
  <c r="C53" i="1" s="1"/>
  <c r="D52" i="1" l="1"/>
  <c r="D53" i="1" s="1"/>
</calcChain>
</file>

<file path=xl/sharedStrings.xml><?xml version="1.0" encoding="utf-8"?>
<sst xmlns="http://schemas.openxmlformats.org/spreadsheetml/2006/main" count="111" uniqueCount="70">
  <si>
    <t>گروه</t>
  </si>
  <si>
    <t>سطح كاشت (هكتار)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</si>
  <si>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</si>
  <si>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</si>
  <si>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</si>
  <si>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</si>
  <si>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</si>
  <si>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</si>
  <si>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</si>
  <si>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</si>
  <si>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</si>
  <si>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آبی </t>
  </si>
  <si>
    <t>نخود ديم</t>
  </si>
  <si>
    <t>انواع لوبيا</t>
  </si>
  <si>
    <t>عدس آبی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</si>
  <si>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</si>
  <si>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</si>
  <si>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</si>
  <si>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</si>
  <si>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</si>
  <si>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</si>
  <si>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</si>
  <si>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</si>
  <si>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</si>
  <si>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</si>
  <si>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</si>
  <si>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</si>
  <si>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</si>
  <si>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</si>
  <si>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</si>
  <si>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</si>
  <si>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</si>
  <si>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</si>
  <si>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</si>
  <si>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</si>
  <si>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</si>
  <si>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</si>
  <si>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</si>
  <si>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</si>
  <si>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</si>
  <si>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</si>
  <si>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</si>
  <si>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</si>
  <si>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</si>
  <si>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</si>
  <si>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</si>
  <si>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</si>
  <si>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</si>
  <si>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</si>
  <si>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</si>
  <si>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</si>
  <si>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</si>
  <si>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</si>
  <si>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</si>
  <si>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</si>
  <si>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</si>
  <si>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</si>
  <si>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</si>
  <si>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محصولات نشائی</t>
  </si>
  <si>
    <t>جمع کل</t>
  </si>
  <si>
    <t xml:space="preserve">جمع آبی </t>
  </si>
  <si>
    <t xml:space="preserve">جمع دیم </t>
  </si>
  <si>
    <t>توضیحات</t>
  </si>
  <si>
    <t>محصول</t>
  </si>
  <si>
    <t>توليد (تن )</t>
  </si>
  <si>
    <t>جو قصیل در سایر علوفه لحاظ شده است</t>
  </si>
  <si>
    <t>شامل سبزیجات برگی،سبزیجات غده ای و سایر سبزی و صیفی</t>
  </si>
  <si>
    <t>25 هکتار سیرتر و 5 هکتار بصورت سیرخشک برداشت می شود</t>
  </si>
  <si>
    <t>آمار سطح كا شت، توليد و عملكرد محصولا ت زراعي شهرستان اصفهان  - سا ل زراعي 99-98</t>
  </si>
  <si>
    <t>عملکرد
 (کیلوگرم در هکتار)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</si>
</sst>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2"/>
      <name val="B Titr"/>
      <charset val="178"/>
    </font>
    <font>
      <b/>
      <sz val="10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7A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2" xfId="1" applyNumberFormat="1" applyFont="1" applyFill="1" applyBorder="1" applyAlignment="1">
      <alignment horizontal="center" vertical="center" wrapText="1"/>
    </xf>
    <xf numFmtId="1" fontId="5" fillId="3" borderId="2" xfId="1" applyNumberFormat="1" applyFont="1" applyFill="1" applyBorder="1" applyAlignment="1">
      <alignment horizontal="center" vertical="center" wrapText="1" readingOrder="2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3" fillId="2" borderId="6" xfId="1" applyNumberFormat="1" applyFont="1" applyFill="1" applyBorder="1" applyAlignment="1">
      <alignment horizontal="center" vertical="center" wrapText="1" readingOrder="2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3" fillId="2" borderId="8" xfId="1" applyNumberFormat="1" applyFont="1" applyFill="1" applyBorder="1" applyAlignment="1">
      <alignment horizontal="center" vertical="center" wrapText="1" readingOrder="2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1" fontId="3" fillId="2" borderId="10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readingOrder="2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C9E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rightToLeft="1" tabSelected="1" workbookViewId="0">
      <selection sqref="A1:XFD1048576"/>
    </sheetView>
  </sheetViews>
  <sheetFormatPr defaultRowHeight="15"/>
  <cols>
    <col min="1" max="1" width="15.42578125" style="21" customWidth="1"/>
    <col min="2" max="2" width="17.7109375" style="21" customWidth="1"/>
    <col min="3" max="3" width="11.28515625" style="21" customWidth="1"/>
    <col min="4" max="4" width="9.140625" style="21"/>
    <col min="5" max="5" width="15" style="21" customWidth="1"/>
    <col min="6" max="6" width="40.85546875" style="23" customWidth="1"/>
    <col min="7" max="16384" width="9.140625" style="21"/>
  </cols>
  <sheetData>
    <row r="1" spans="1:6" ht="34.5" customHeight="1" thickBot="1">
      <c r="A1" s="1" t="s">
        <v>68</v>
      </c>
      <c r="B1" s="2"/>
      <c r="C1" s="2"/>
      <c r="D1" s="2"/>
      <c r="E1" s="2"/>
      <c r="F1" s="2"/>
    </row>
    <row r="2" spans="1:6" ht="61.5" customHeight="1" thickBot="1">
      <c r="A2" s="3" t="s">
        <v>0</v>
      </c>
      <c r="B2" s="3" t="s">
        <v>63</v>
      </c>
      <c r="C2" s="4" t="s">
        <v>1</v>
      </c>
      <c r="D2" s="5" t="s">
        <v>64</v>
      </c>
      <c r="E2" s="4" t="s">
        <v>69</v>
      </c>
      <c r="F2" s="6" t="s">
        <v>62</v>
      </c>
    </row>
    <row r="3" spans="1:6" ht="20.25" customHeight="1">
      <c r="A3" s="7" t="s">
        <v>2</v>
      </c>
      <c r="B3" s="8" t="s">
        <v>3</v>
      </c>
      <c r="C3" s="9">
        <v>31000</v>
      </c>
      <c r="D3" s="10">
        <f>C3*E3/1000</f>
        <v>161200</v>
      </c>
      <c r="E3" s="9">
        <v>5200</v>
      </c>
      <c r="F3" s="11"/>
    </row>
    <row r="4" spans="1:6" ht="20.25" customHeight="1">
      <c r="A4" s="12" t="s">
        <v>2</v>
      </c>
      <c r="B4" s="13" t="s">
        <v>4</v>
      </c>
      <c r="C4" s="10">
        <v>0</v>
      </c>
      <c r="D4" s="10">
        <f t="shared" ref="D4:D51" si="0">C4*E4/1000</f>
        <v>0</v>
      </c>
      <c r="E4" s="10"/>
      <c r="F4" s="14"/>
    </row>
    <row r="5" spans="1:6" ht="20.25" customHeight="1">
      <c r="A5" s="12" t="s">
        <v>2</v>
      </c>
      <c r="B5" s="13" t="s">
        <v>5</v>
      </c>
      <c r="C5" s="10">
        <v>6500</v>
      </c>
      <c r="D5" s="10">
        <f t="shared" si="0"/>
        <v>31200</v>
      </c>
      <c r="E5" s="10">
        <v>4800</v>
      </c>
      <c r="F5" s="14" t="s">
        <v>65</v>
      </c>
    </row>
    <row r="6" spans="1:6" ht="20.25" customHeight="1">
      <c r="A6" s="12" t="s">
        <v>2</v>
      </c>
      <c r="B6" s="13" t="s">
        <v>6</v>
      </c>
      <c r="C6" s="10">
        <v>0</v>
      </c>
      <c r="D6" s="10">
        <f t="shared" si="0"/>
        <v>0</v>
      </c>
      <c r="E6" s="10"/>
      <c r="F6" s="14"/>
    </row>
    <row r="7" spans="1:6" ht="20.25" customHeight="1">
      <c r="A7" s="15" t="s">
        <v>2</v>
      </c>
      <c r="B7" s="16" t="s">
        <v>7</v>
      </c>
      <c r="C7" s="10">
        <v>680</v>
      </c>
      <c r="D7" s="10">
        <f t="shared" si="0"/>
        <v>3740</v>
      </c>
      <c r="E7" s="10">
        <v>5500</v>
      </c>
      <c r="F7" s="14"/>
    </row>
    <row r="8" spans="1:6" ht="20.25" customHeight="1">
      <c r="A8" s="12" t="s">
        <v>2</v>
      </c>
      <c r="B8" s="13" t="s">
        <v>8</v>
      </c>
      <c r="C8" s="10">
        <v>0</v>
      </c>
      <c r="D8" s="10">
        <f t="shared" si="0"/>
        <v>0</v>
      </c>
      <c r="E8" s="10"/>
      <c r="F8" s="14"/>
    </row>
    <row r="9" spans="1:6" ht="20.25" customHeight="1">
      <c r="A9" s="12" t="s">
        <v>2</v>
      </c>
      <c r="B9" s="13" t="s">
        <v>9</v>
      </c>
      <c r="C9" s="10">
        <v>4000</v>
      </c>
      <c r="D9" s="10">
        <f t="shared" si="0"/>
        <v>10000</v>
      </c>
      <c r="E9" s="10">
        <v>2500</v>
      </c>
      <c r="F9" s="14"/>
    </row>
    <row r="10" spans="1:6" ht="20.25" customHeight="1">
      <c r="A10" s="12" t="s">
        <v>10</v>
      </c>
      <c r="B10" s="13" t="s">
        <v>11</v>
      </c>
      <c r="C10" s="10">
        <v>2</v>
      </c>
      <c r="D10" s="10">
        <f t="shared" si="0"/>
        <v>4</v>
      </c>
      <c r="E10" s="10">
        <v>2000</v>
      </c>
      <c r="F10" s="14"/>
    </row>
    <row r="11" spans="1:6" ht="20.25" customHeight="1">
      <c r="A11" s="12" t="s">
        <v>10</v>
      </c>
      <c r="B11" s="13" t="s">
        <v>12</v>
      </c>
      <c r="C11" s="10">
        <v>0</v>
      </c>
      <c r="D11" s="10">
        <f t="shared" si="0"/>
        <v>0</v>
      </c>
      <c r="E11" s="10"/>
      <c r="F11" s="14"/>
    </row>
    <row r="12" spans="1:6" ht="20.25" customHeight="1">
      <c r="A12" s="12" t="s">
        <v>10</v>
      </c>
      <c r="B12" s="13" t="s">
        <v>13</v>
      </c>
      <c r="C12" s="10">
        <v>4</v>
      </c>
      <c r="D12" s="10">
        <f t="shared" si="0"/>
        <v>6</v>
      </c>
      <c r="E12" s="10">
        <v>1500</v>
      </c>
      <c r="F12" s="14"/>
    </row>
    <row r="13" spans="1:6" ht="20.25" customHeight="1">
      <c r="A13" s="12" t="s">
        <v>10</v>
      </c>
      <c r="B13" s="13" t="s">
        <v>14</v>
      </c>
      <c r="C13" s="10">
        <v>0</v>
      </c>
      <c r="D13" s="10">
        <f t="shared" si="0"/>
        <v>0</v>
      </c>
      <c r="E13" s="10"/>
      <c r="F13" s="14"/>
    </row>
    <row r="14" spans="1:6" ht="20.25" customHeight="1">
      <c r="A14" s="12" t="s">
        <v>10</v>
      </c>
      <c r="B14" s="13" t="s">
        <v>15</v>
      </c>
      <c r="C14" s="10">
        <v>0</v>
      </c>
      <c r="D14" s="10">
        <f t="shared" si="0"/>
        <v>0</v>
      </c>
      <c r="E14" s="10"/>
      <c r="F14" s="14"/>
    </row>
    <row r="15" spans="1:6" ht="20.25" customHeight="1">
      <c r="A15" s="12" t="s">
        <v>10</v>
      </c>
      <c r="B15" s="13" t="s">
        <v>16</v>
      </c>
      <c r="C15" s="10">
        <v>40</v>
      </c>
      <c r="D15" s="10">
        <f t="shared" si="0"/>
        <v>60</v>
      </c>
      <c r="E15" s="10">
        <v>1500</v>
      </c>
      <c r="F15" s="14"/>
    </row>
    <row r="16" spans="1:6" ht="20.25" customHeight="1">
      <c r="A16" s="12" t="s">
        <v>17</v>
      </c>
      <c r="B16" s="13" t="s">
        <v>18</v>
      </c>
      <c r="C16" s="10">
        <v>130</v>
      </c>
      <c r="D16" s="10">
        <f t="shared" si="0"/>
        <v>5850</v>
      </c>
      <c r="E16" s="10">
        <v>45000</v>
      </c>
      <c r="F16" s="14"/>
    </row>
    <row r="17" spans="1:10" ht="20.25" customHeight="1">
      <c r="A17" s="12" t="s">
        <v>17</v>
      </c>
      <c r="B17" s="13" t="s">
        <v>19</v>
      </c>
      <c r="C17" s="10">
        <v>300</v>
      </c>
      <c r="D17" s="10">
        <f t="shared" si="0"/>
        <v>12000</v>
      </c>
      <c r="E17" s="10">
        <v>40000</v>
      </c>
      <c r="F17" s="14"/>
    </row>
    <row r="18" spans="1:10" ht="20.25" customHeight="1">
      <c r="A18" s="12" t="s">
        <v>17</v>
      </c>
      <c r="B18" s="13" t="s">
        <v>20</v>
      </c>
      <c r="C18" s="10">
        <v>900</v>
      </c>
      <c r="D18" s="10">
        <f t="shared" si="0"/>
        <v>40500</v>
      </c>
      <c r="E18" s="10">
        <v>45000</v>
      </c>
      <c r="F18" s="14"/>
    </row>
    <row r="19" spans="1:10" ht="20.25" customHeight="1">
      <c r="A19" s="12" t="s">
        <v>17</v>
      </c>
      <c r="B19" s="13" t="s">
        <v>21</v>
      </c>
      <c r="C19" s="10">
        <v>200</v>
      </c>
      <c r="D19" s="10">
        <f t="shared" si="0"/>
        <v>7000</v>
      </c>
      <c r="E19" s="10">
        <v>35000</v>
      </c>
      <c r="F19" s="14"/>
    </row>
    <row r="20" spans="1:10" ht="20.25" customHeight="1">
      <c r="A20" s="12" t="s">
        <v>17</v>
      </c>
      <c r="B20" s="13" t="s">
        <v>22</v>
      </c>
      <c r="C20" s="10">
        <v>100</v>
      </c>
      <c r="D20" s="10">
        <f t="shared" si="0"/>
        <v>3000</v>
      </c>
      <c r="E20" s="10">
        <v>30000</v>
      </c>
      <c r="F20" s="14"/>
    </row>
    <row r="21" spans="1:10" ht="20.25" customHeight="1">
      <c r="A21" s="12" t="s">
        <v>23</v>
      </c>
      <c r="B21" s="13" t="s">
        <v>24</v>
      </c>
      <c r="C21" s="10">
        <v>1000</v>
      </c>
      <c r="D21" s="10">
        <f t="shared" si="0"/>
        <v>50000</v>
      </c>
      <c r="E21" s="10">
        <v>50000</v>
      </c>
      <c r="F21" s="14"/>
    </row>
    <row r="22" spans="1:10" ht="20.25" customHeight="1">
      <c r="A22" s="12" t="s">
        <v>23</v>
      </c>
      <c r="B22" s="13" t="s">
        <v>25</v>
      </c>
      <c r="C22" s="10">
        <v>1100</v>
      </c>
      <c r="D22" s="10">
        <f t="shared" si="0"/>
        <v>93500</v>
      </c>
      <c r="E22" s="10">
        <v>85000</v>
      </c>
      <c r="F22" s="14"/>
    </row>
    <row r="23" spans="1:10" ht="20.25" customHeight="1">
      <c r="A23" s="12" t="s">
        <v>23</v>
      </c>
      <c r="B23" s="13" t="s">
        <v>26</v>
      </c>
      <c r="C23" s="10">
        <v>900</v>
      </c>
      <c r="D23" s="10">
        <f t="shared" si="0"/>
        <v>54000</v>
      </c>
      <c r="E23" s="10">
        <v>60000</v>
      </c>
      <c r="F23" s="14"/>
    </row>
    <row r="24" spans="1:10" ht="20.25" customHeight="1">
      <c r="A24" s="12" t="s">
        <v>23</v>
      </c>
      <c r="B24" s="13" t="s">
        <v>27</v>
      </c>
      <c r="C24" s="10">
        <v>45</v>
      </c>
      <c r="D24" s="10">
        <f t="shared" si="0"/>
        <v>1575</v>
      </c>
      <c r="E24" s="10">
        <v>35000</v>
      </c>
      <c r="F24" s="14"/>
    </row>
    <row r="25" spans="1:10" ht="20.25" customHeight="1">
      <c r="A25" s="12" t="s">
        <v>23</v>
      </c>
      <c r="B25" s="13" t="s">
        <v>28</v>
      </c>
      <c r="C25" s="10">
        <v>15</v>
      </c>
      <c r="D25" s="10">
        <f t="shared" si="0"/>
        <v>225</v>
      </c>
      <c r="E25" s="10">
        <v>15000</v>
      </c>
      <c r="F25" s="14"/>
      <c r="J25" s="22"/>
    </row>
    <row r="26" spans="1:10" ht="20.25" customHeight="1">
      <c r="A26" s="12" t="s">
        <v>23</v>
      </c>
      <c r="B26" s="13" t="s">
        <v>29</v>
      </c>
      <c r="C26" s="10">
        <v>10</v>
      </c>
      <c r="D26" s="10">
        <f t="shared" si="0"/>
        <v>50</v>
      </c>
      <c r="E26" s="10">
        <v>5000</v>
      </c>
      <c r="F26" s="14"/>
    </row>
    <row r="27" spans="1:10" ht="20.25" customHeight="1">
      <c r="A27" s="12" t="s">
        <v>23</v>
      </c>
      <c r="B27" s="13" t="s">
        <v>30</v>
      </c>
      <c r="C27" s="10">
        <v>30</v>
      </c>
      <c r="D27" s="10">
        <f t="shared" si="0"/>
        <v>900</v>
      </c>
      <c r="E27" s="10">
        <v>30000</v>
      </c>
      <c r="F27" s="14" t="s">
        <v>67</v>
      </c>
    </row>
    <row r="28" spans="1:10" ht="20.25" customHeight="1">
      <c r="A28" s="12" t="s">
        <v>23</v>
      </c>
      <c r="B28" s="13" t="s">
        <v>31</v>
      </c>
      <c r="C28" s="10">
        <v>2450</v>
      </c>
      <c r="D28" s="10">
        <f t="shared" si="0"/>
        <v>98000</v>
      </c>
      <c r="E28" s="10">
        <v>40000</v>
      </c>
      <c r="F28" s="14" t="s">
        <v>66</v>
      </c>
    </row>
    <row r="29" spans="1:10" ht="20.25" customHeight="1">
      <c r="A29" s="12" t="s">
        <v>32</v>
      </c>
      <c r="B29" s="13" t="s">
        <v>33</v>
      </c>
      <c r="C29" s="10">
        <v>7000</v>
      </c>
      <c r="D29" s="10">
        <f t="shared" si="0"/>
        <v>91000</v>
      </c>
      <c r="E29" s="10">
        <v>13000</v>
      </c>
      <c r="F29" s="14"/>
    </row>
    <row r="30" spans="1:10" ht="20.25" customHeight="1">
      <c r="A30" s="12" t="s">
        <v>32</v>
      </c>
      <c r="B30" s="13" t="s">
        <v>34</v>
      </c>
      <c r="C30" s="10">
        <v>0</v>
      </c>
      <c r="D30" s="10">
        <f t="shared" si="0"/>
        <v>0</v>
      </c>
      <c r="E30" s="10"/>
      <c r="F30" s="14"/>
    </row>
    <row r="31" spans="1:10" ht="20.25" customHeight="1">
      <c r="A31" s="12" t="s">
        <v>32</v>
      </c>
      <c r="B31" s="13" t="s">
        <v>35</v>
      </c>
      <c r="C31" s="10">
        <v>100</v>
      </c>
      <c r="D31" s="10">
        <f t="shared" si="0"/>
        <v>3500</v>
      </c>
      <c r="E31" s="10">
        <v>35000</v>
      </c>
      <c r="F31" s="14"/>
    </row>
    <row r="32" spans="1:10" ht="20.25" customHeight="1">
      <c r="A32" s="12" t="s">
        <v>32</v>
      </c>
      <c r="B32" s="13" t="s">
        <v>36</v>
      </c>
      <c r="C32" s="10">
        <v>0</v>
      </c>
      <c r="D32" s="10">
        <f t="shared" si="0"/>
        <v>0</v>
      </c>
      <c r="E32" s="10"/>
      <c r="F32" s="14"/>
    </row>
    <row r="33" spans="1:6" ht="20.25" customHeight="1">
      <c r="A33" s="12" t="s">
        <v>32</v>
      </c>
      <c r="B33" s="13" t="s">
        <v>37</v>
      </c>
      <c r="C33" s="10">
        <v>0</v>
      </c>
      <c r="D33" s="10">
        <f t="shared" si="0"/>
        <v>0</v>
      </c>
      <c r="E33" s="10"/>
      <c r="F33" s="14"/>
    </row>
    <row r="34" spans="1:6" ht="20.25" customHeight="1">
      <c r="A34" s="12" t="s">
        <v>32</v>
      </c>
      <c r="B34" s="13" t="s">
        <v>38</v>
      </c>
      <c r="C34" s="10">
        <v>200</v>
      </c>
      <c r="D34" s="10">
        <f t="shared" si="0"/>
        <v>7000</v>
      </c>
      <c r="E34" s="10">
        <v>35000</v>
      </c>
      <c r="F34" s="14"/>
    </row>
    <row r="35" spans="1:6" ht="20.25" customHeight="1">
      <c r="A35" s="12" t="s">
        <v>32</v>
      </c>
      <c r="B35" s="13" t="s">
        <v>39</v>
      </c>
      <c r="C35" s="10">
        <v>0</v>
      </c>
      <c r="D35" s="10">
        <f t="shared" si="0"/>
        <v>0</v>
      </c>
      <c r="E35" s="10"/>
      <c r="F35" s="14"/>
    </row>
    <row r="36" spans="1:6" ht="20.25" customHeight="1">
      <c r="A36" s="12" t="s">
        <v>32</v>
      </c>
      <c r="B36" s="13" t="s">
        <v>40</v>
      </c>
      <c r="C36" s="10">
        <v>8000</v>
      </c>
      <c r="D36" s="10">
        <f t="shared" si="0"/>
        <v>600000</v>
      </c>
      <c r="E36" s="10">
        <v>75000</v>
      </c>
      <c r="F36" s="14"/>
    </row>
    <row r="37" spans="1:6" ht="20.25" customHeight="1">
      <c r="A37" s="12" t="s">
        <v>32</v>
      </c>
      <c r="B37" s="13" t="s">
        <v>41</v>
      </c>
      <c r="C37" s="10">
        <v>1000</v>
      </c>
      <c r="D37" s="10">
        <f t="shared" si="0"/>
        <v>85000</v>
      </c>
      <c r="E37" s="10">
        <v>85000</v>
      </c>
      <c r="F37" s="14"/>
    </row>
    <row r="38" spans="1:6" ht="20.25" customHeight="1">
      <c r="A38" s="12" t="s">
        <v>32</v>
      </c>
      <c r="B38" s="13" t="s">
        <v>42</v>
      </c>
      <c r="C38" s="10">
        <v>3500</v>
      </c>
      <c r="D38" s="10">
        <f t="shared" si="0"/>
        <v>140000</v>
      </c>
      <c r="E38" s="10">
        <v>40000</v>
      </c>
      <c r="F38" s="14"/>
    </row>
    <row r="39" spans="1:6" ht="20.25" customHeight="1">
      <c r="A39" s="15" t="s">
        <v>43</v>
      </c>
      <c r="B39" s="16" t="s">
        <v>44</v>
      </c>
      <c r="C39" s="10">
        <v>0</v>
      </c>
      <c r="D39" s="10">
        <f t="shared" si="0"/>
        <v>0</v>
      </c>
      <c r="E39" s="10"/>
      <c r="F39" s="14"/>
    </row>
    <row r="40" spans="1:6" ht="20.25" customHeight="1">
      <c r="A40" s="15" t="s">
        <v>43</v>
      </c>
      <c r="B40" s="16" t="s">
        <v>45</v>
      </c>
      <c r="C40" s="10">
        <v>40</v>
      </c>
      <c r="D40" s="10">
        <f t="shared" si="0"/>
        <v>48</v>
      </c>
      <c r="E40" s="10">
        <v>1200</v>
      </c>
      <c r="F40" s="14"/>
    </row>
    <row r="41" spans="1:6" ht="20.25" customHeight="1">
      <c r="A41" s="15" t="s">
        <v>43</v>
      </c>
      <c r="B41" s="16" t="s">
        <v>46</v>
      </c>
      <c r="C41" s="10">
        <v>2000</v>
      </c>
      <c r="D41" s="10">
        <f t="shared" si="0"/>
        <v>3600</v>
      </c>
      <c r="E41" s="10">
        <v>1800</v>
      </c>
      <c r="F41" s="14"/>
    </row>
    <row r="42" spans="1:6" ht="20.25" customHeight="1">
      <c r="A42" s="15" t="s">
        <v>43</v>
      </c>
      <c r="B42" s="16" t="s">
        <v>47</v>
      </c>
      <c r="C42" s="10">
        <v>65</v>
      </c>
      <c r="D42" s="10">
        <f t="shared" si="0"/>
        <v>188.5</v>
      </c>
      <c r="E42" s="10">
        <v>2900</v>
      </c>
      <c r="F42" s="14"/>
    </row>
    <row r="43" spans="1:6" ht="20.25" customHeight="1">
      <c r="A43" s="15" t="s">
        <v>48</v>
      </c>
      <c r="B43" s="16" t="s">
        <v>49</v>
      </c>
      <c r="C43" s="10">
        <v>300</v>
      </c>
      <c r="D43" s="10">
        <f t="shared" si="0"/>
        <v>12000</v>
      </c>
      <c r="E43" s="10">
        <v>40000</v>
      </c>
      <c r="F43" s="14"/>
    </row>
    <row r="44" spans="1:6" ht="20.25" customHeight="1">
      <c r="A44" s="15" t="s">
        <v>48</v>
      </c>
      <c r="B44" s="16" t="s">
        <v>50</v>
      </c>
      <c r="C44" s="10">
        <v>78</v>
      </c>
      <c r="D44" s="10">
        <f t="shared" si="0"/>
        <v>171.6</v>
      </c>
      <c r="E44" s="10">
        <v>2200</v>
      </c>
      <c r="F44" s="14"/>
    </row>
    <row r="45" spans="1:6" ht="20.25" customHeight="1">
      <c r="A45" s="15" t="s">
        <v>48</v>
      </c>
      <c r="B45" s="16" t="s">
        <v>51</v>
      </c>
      <c r="C45" s="10">
        <v>700</v>
      </c>
      <c r="D45" s="10">
        <f t="shared" si="0"/>
        <v>1890</v>
      </c>
      <c r="E45" s="10">
        <v>2700</v>
      </c>
      <c r="F45" s="14"/>
    </row>
    <row r="46" spans="1:6" ht="20.25" customHeight="1">
      <c r="A46" s="15" t="s">
        <v>48</v>
      </c>
      <c r="B46" s="16" t="s">
        <v>52</v>
      </c>
      <c r="C46" s="10">
        <v>0</v>
      </c>
      <c r="D46" s="10">
        <f t="shared" si="0"/>
        <v>0</v>
      </c>
      <c r="E46" s="10"/>
      <c r="F46" s="14"/>
    </row>
    <row r="47" spans="1:6" ht="20.25" customHeight="1">
      <c r="A47" s="15" t="s">
        <v>53</v>
      </c>
      <c r="B47" s="16" t="s">
        <v>54</v>
      </c>
      <c r="C47" s="10">
        <v>800</v>
      </c>
      <c r="D47" s="10">
        <f t="shared" si="0"/>
        <v>2000</v>
      </c>
      <c r="E47" s="10">
        <v>2500</v>
      </c>
      <c r="F47" s="14"/>
    </row>
    <row r="48" spans="1:6" ht="20.25" customHeight="1">
      <c r="A48" s="15" t="s">
        <v>53</v>
      </c>
      <c r="B48" s="16" t="s">
        <v>55</v>
      </c>
      <c r="C48" s="10">
        <v>11</v>
      </c>
      <c r="D48" s="10">
        <f t="shared" si="0"/>
        <v>11</v>
      </c>
      <c r="E48" s="10">
        <v>1000</v>
      </c>
      <c r="F48" s="14"/>
    </row>
    <row r="49" spans="1:6" ht="20.25" customHeight="1">
      <c r="A49" s="12" t="s">
        <v>53</v>
      </c>
      <c r="B49" s="13" t="s">
        <v>56</v>
      </c>
      <c r="C49" s="10">
        <v>0</v>
      </c>
      <c r="D49" s="10">
        <f t="shared" si="0"/>
        <v>0</v>
      </c>
      <c r="E49" s="10"/>
      <c r="F49" s="14"/>
    </row>
    <row r="50" spans="1:6" ht="20.25" customHeight="1">
      <c r="A50" s="12" t="s">
        <v>53</v>
      </c>
      <c r="B50" s="13" t="s">
        <v>57</v>
      </c>
      <c r="C50" s="10">
        <v>600</v>
      </c>
      <c r="D50" s="10">
        <f t="shared" si="0"/>
        <v>1200</v>
      </c>
      <c r="E50" s="10">
        <v>2000</v>
      </c>
      <c r="F50" s="14"/>
    </row>
    <row r="51" spans="1:6" ht="20.25" customHeight="1">
      <c r="A51" s="12" t="s">
        <v>53</v>
      </c>
      <c r="B51" s="13" t="s">
        <v>58</v>
      </c>
      <c r="C51" s="10">
        <v>200</v>
      </c>
      <c r="D51" s="10">
        <f t="shared" si="0"/>
        <v>6000</v>
      </c>
      <c r="E51" s="10">
        <v>30000</v>
      </c>
      <c r="F51" s="14"/>
    </row>
    <row r="52" spans="1:6" ht="20.25" customHeight="1">
      <c r="A52" s="12"/>
      <c r="B52" s="13" t="s">
        <v>59</v>
      </c>
      <c r="C52" s="10">
        <f>SUM(C3:C51)</f>
        <v>74000</v>
      </c>
      <c r="D52" s="10">
        <f>SUM(D3:D51)</f>
        <v>1526419.1</v>
      </c>
      <c r="E52" s="10"/>
      <c r="F52" s="14"/>
    </row>
    <row r="53" spans="1:6" ht="20.25" customHeight="1">
      <c r="A53" s="12"/>
      <c r="B53" s="13" t="s">
        <v>60</v>
      </c>
      <c r="C53" s="10">
        <f>C52</f>
        <v>74000</v>
      </c>
      <c r="D53" s="10">
        <f>D52</f>
        <v>1526419.1</v>
      </c>
      <c r="E53" s="10"/>
      <c r="F53" s="14"/>
    </row>
    <row r="54" spans="1:6" ht="20.25" customHeight="1" thickBot="1">
      <c r="A54" s="17"/>
      <c r="B54" s="18" t="s">
        <v>61</v>
      </c>
      <c r="C54" s="19"/>
      <c r="D54" s="19"/>
      <c r="E54" s="19"/>
      <c r="F54" s="20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p.firouznia</dc:creator>
  <cp:lastModifiedBy>Ekarkhanedaran</cp:lastModifiedBy>
  <dcterms:created xsi:type="dcterms:W3CDTF">2020-10-28T07:14:12Z</dcterms:created>
  <dcterms:modified xsi:type="dcterms:W3CDTF">2021-06-15T02:18:24Z</dcterms:modified>
</cp:coreProperties>
</file>